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jnj.sharepoint.com/teams/MitekMarketng/Shared Documents/General/★価格表など/●短期貸出依頼書/"/>
    </mc:Choice>
  </mc:AlternateContent>
  <xr:revisionPtr revIDLastSave="2" documentId="8_{540F203E-6BE7-48BE-ABBA-2200F3CF9823}" xr6:coauthVersionLast="47" xr6:coauthVersionMax="47" xr10:uidLastSave="{1F2F2002-9DD2-4023-9667-71951EEAA508}"/>
  <bookViews>
    <workbookView xWindow="22015" yWindow="-104" windowWidth="22325" windowHeight="11924" tabRatio="966" xr2:uid="{00000000-000D-0000-FFFF-FFFF00000000}"/>
  </bookViews>
  <sheets>
    <sheet name="00_送り先" sheetId="1" r:id="rId1"/>
    <sheet name="01_Shoulder（腱板、脱臼）" sheetId="4" r:id="rId2"/>
    <sheet name="02_Shoulder Inst" sheetId="5" r:id="rId3"/>
    <sheet name="03_Small Joint" sheetId="12" r:id="rId4"/>
    <sheet name="04_靱帯固定具（インターフェアランススクリュー）" sheetId="2" r:id="rId5"/>
    <sheet name="05_Knee（靱帯再建術）" sheetId="10" r:id="rId6"/>
    <sheet name="06_Knee（半月板、その他）" sheetId="9" r:id="rId7"/>
    <sheet name="07_VAPR" sheetId="6" r:id="rId8"/>
    <sheet name="08_FMS" sheetId="7" r:id="rId9"/>
    <sheet name="薬事情報" sheetId="14" r:id="rId10"/>
    <sheet name="自動入力用" sheetId="13" state="hidden" r:id="rId11"/>
  </sheets>
  <definedNames>
    <definedName name="_xlnm._FilterDatabase" localSheetId="6" hidden="1">'06_Knee（半月板、その他）'!$A$1:$R$15</definedName>
    <definedName name="_xlnm.Print_Area" localSheetId="0">'00_送り先'!$A$1:$I$52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3" l="1" a="1"/>
  <c r="B20" i="13" s="1"/>
  <c r="K4" i="4" s="1"/>
  <c r="B17" i="13" a="1"/>
  <c r="B17" i="13" s="1"/>
  <c r="L2" i="5" s="1"/>
  <c r="B14" i="13" a="1"/>
  <c r="B14" i="13" s="1"/>
  <c r="J2" i="5" s="1"/>
  <c r="B11" i="13" a="1"/>
  <c r="B11" i="13" s="1"/>
  <c r="C2" i="4" s="1"/>
  <c r="B8" i="13" a="1"/>
  <c r="B8" i="13" s="1"/>
  <c r="O4" i="2" s="1"/>
  <c r="B5" i="13" a="1"/>
  <c r="B5" i="13" s="1"/>
  <c r="O3" i="7" s="1"/>
  <c r="B2" i="13" a="1"/>
  <c r="B2" i="13" s="1"/>
  <c r="O2" i="9" s="1"/>
  <c r="O2" i="6" l="1"/>
  <c r="O2" i="7"/>
  <c r="O2" i="5"/>
  <c r="O2" i="12"/>
  <c r="O2" i="10"/>
  <c r="O2" i="2"/>
  <c r="C2" i="7"/>
  <c r="C2" i="6"/>
  <c r="C2" i="5"/>
  <c r="C2" i="12"/>
  <c r="C2" i="2"/>
  <c r="C2" i="10"/>
  <c r="C2" i="9"/>
  <c r="O3" i="12"/>
  <c r="O3" i="2"/>
  <c r="O3" i="10"/>
  <c r="O3" i="9"/>
  <c r="O3" i="6"/>
  <c r="O3" i="5"/>
  <c r="O4" i="10"/>
  <c r="O4" i="9"/>
  <c r="O4" i="6"/>
  <c r="O4" i="7"/>
  <c r="O4" i="5"/>
  <c r="O4" i="12"/>
  <c r="J2" i="12"/>
  <c r="J2" i="2"/>
  <c r="J2" i="10"/>
  <c r="J2" i="9"/>
  <c r="J2" i="6"/>
  <c r="J2" i="7"/>
  <c r="L2" i="2"/>
  <c r="L2" i="12"/>
  <c r="L2" i="9"/>
  <c r="L2" i="6"/>
  <c r="L2" i="10"/>
  <c r="L2" i="7"/>
  <c r="K4" i="5"/>
  <c r="O3" i="4"/>
  <c r="O4" i="4"/>
  <c r="O2" i="4"/>
  <c r="L2" i="4"/>
  <c r="J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<sst xmlns="http://schemas.openxmlformats.org/spreadsheetml/2006/main" count="822" uniqueCount="392">
  <si>
    <t>症例日</t>
    <rPh sb="0" eb="3">
      <t>ショウレイビ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</si>
  <si>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</si>
  <si>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</si>
  <si>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※1症例毎、症例3営業日前のご依頼にご協力ください。</t>
    <rPh sb="2" eb="4">
      <t>ショウレイ</t>
    </rPh>
    <rPh sb="4" eb="5">
      <t>ゴト</t>
    </rPh>
    <rPh sb="6" eb="8">
      <t>ショウレイ</t>
    </rPh>
    <rPh sb="9" eb="12">
      <t>エイギョウビ</t>
    </rPh>
    <rPh sb="12" eb="13">
      <t>マエ</t>
    </rPh>
    <rPh sb="15" eb="17">
      <t>イライ</t>
    </rPh>
    <rPh sb="19" eb="21">
      <t>キョウリョク</t>
    </rPh>
    <phoneticPr fontId="1"/>
  </si>
  <si>
    <t>病院名（症例名がある場合にはこちらに記載ください）</t>
    <rPh sb="0" eb="3">
      <t>ビョウインメイ</t>
    </rPh>
    <rPh sb="4" eb="7">
      <t>ショウレイメイ</t>
    </rPh>
    <rPh sb="10" eb="12">
      <t>バアイ</t>
    </rPh>
    <rPh sb="18" eb="20">
      <t>キサイ</t>
    </rPh>
    <phoneticPr fontId="1"/>
  </si>
  <si>
    <t>弊社記入欄</t>
    <rPh sb="0" eb="2">
      <t>ヘイシャ</t>
    </rPh>
    <rPh sb="2" eb="5">
      <t>キニュウラン</t>
    </rPh>
    <phoneticPr fontId="1"/>
  </si>
  <si>
    <t>ご契約代理店様名</t>
    <rPh sb="1" eb="3">
      <t>ケイヤク</t>
    </rPh>
    <rPh sb="3" eb="7">
      <t>ダイリテンサマ</t>
    </rPh>
    <rPh sb="7" eb="8">
      <t>メイ</t>
    </rPh>
    <phoneticPr fontId="1"/>
  </si>
  <si>
    <t>製品送付先名</t>
    <rPh sb="0" eb="2">
      <t>セイヒン</t>
    </rPh>
    <rPh sb="2" eb="5">
      <t>ソウフサキ</t>
    </rPh>
    <rPh sb="5" eb="6">
      <t>メイ</t>
    </rPh>
    <phoneticPr fontId="1"/>
  </si>
  <si>
    <t>住所</t>
    <rPh sb="0" eb="2">
      <t>ジュウショ</t>
    </rPh>
    <phoneticPr fontId="1"/>
  </si>
  <si>
    <t>TEL</t>
    <phoneticPr fontId="1"/>
  </si>
  <si>
    <t>FAX</t>
    <phoneticPr fontId="1"/>
  </si>
  <si>
    <t>ご担当者様氏名（お受取人）</t>
    <rPh sb="1" eb="5">
      <t>タントウシャサマ</t>
    </rPh>
    <rPh sb="5" eb="7">
      <t>シメイ</t>
    </rPh>
    <rPh sb="9" eb="12">
      <t>ウケトリニン</t>
    </rPh>
    <phoneticPr fontId="1"/>
  </si>
  <si>
    <t>緊急ご連絡先（ご依頼内容確認時のみ使用）</t>
    <rPh sb="0" eb="2">
      <t>キンキュウ</t>
    </rPh>
    <rPh sb="3" eb="5">
      <t>レンラク</t>
    </rPh>
    <rPh sb="5" eb="6">
      <t>サキ</t>
    </rPh>
    <rPh sb="8" eb="10">
      <t>イライ</t>
    </rPh>
    <rPh sb="10" eb="12">
      <t>ナイヨウ</t>
    </rPh>
    <rPh sb="12" eb="14">
      <t>カクニン</t>
    </rPh>
    <rPh sb="14" eb="15">
      <t>ジ</t>
    </rPh>
    <rPh sb="17" eb="19">
      <t>シヨウ</t>
    </rPh>
    <phoneticPr fontId="1"/>
  </si>
  <si>
    <t>必着指定</t>
    <rPh sb="0" eb="2">
      <t>ヒッチャク</t>
    </rPh>
    <rPh sb="2" eb="4">
      <t>シテイ</t>
    </rPh>
    <phoneticPr fontId="1"/>
  </si>
  <si>
    <t>センター止め指定</t>
    <rPh sb="4" eb="5">
      <t>ト</t>
    </rPh>
    <rPh sb="6" eb="8">
      <t>シテイ</t>
    </rPh>
    <phoneticPr fontId="1"/>
  </si>
  <si>
    <t>日付：</t>
    <rPh sb="0" eb="2">
      <t>ヒヅケ</t>
    </rPh>
    <phoneticPr fontId="1"/>
  </si>
  <si>
    <t>時間：</t>
    <rPh sb="0" eb="2">
      <t>ジカン</t>
    </rPh>
    <phoneticPr fontId="1"/>
  </si>
  <si>
    <t>ヤマト</t>
    <phoneticPr fontId="1"/>
  </si>
  <si>
    <t>センター止め</t>
    <rPh sb="4" eb="5">
      <t>ト</t>
    </rPh>
    <phoneticPr fontId="1"/>
  </si>
  <si>
    <t>同送する貸出依頼詳細シート（該当するシートに☑を入れてください）</t>
    <rPh sb="0" eb="2">
      <t>ドウソウ</t>
    </rPh>
    <rPh sb="4" eb="6">
      <t>カシダシ</t>
    </rPh>
    <rPh sb="6" eb="8">
      <t>イライ</t>
    </rPh>
    <rPh sb="8" eb="10">
      <t>ショウサイ</t>
    </rPh>
    <rPh sb="14" eb="16">
      <t>ガイトウ</t>
    </rPh>
    <rPh sb="24" eb="25">
      <t>イ</t>
    </rPh>
    <phoneticPr fontId="1"/>
  </si>
  <si>
    <t>02_Shoulder Inst</t>
    <phoneticPr fontId="1"/>
  </si>
  <si>
    <t>備考欄</t>
    <rPh sb="0" eb="2">
      <t>ビコウ</t>
    </rPh>
    <rPh sb="2" eb="3">
      <t>ラン</t>
    </rPh>
    <phoneticPr fontId="1"/>
  </si>
  <si>
    <t>＜お問い合わせ窓口＞</t>
    <rPh sb="2" eb="3">
      <t>ト</t>
    </rPh>
    <rPh sb="4" eb="5">
      <t>ア</t>
    </rPh>
    <rPh sb="7" eb="9">
      <t>マドグチ</t>
    </rPh>
    <phoneticPr fontId="1"/>
  </si>
  <si>
    <t>■出荷に関するお問い合わせ：マイテック受注センター</t>
    <rPh sb="1" eb="3">
      <t>シュッカ</t>
    </rPh>
    <rPh sb="4" eb="5">
      <t>カン</t>
    </rPh>
    <rPh sb="8" eb="9">
      <t>ト</t>
    </rPh>
    <rPh sb="10" eb="11">
      <t>ア</t>
    </rPh>
    <rPh sb="19" eb="21">
      <t>ジュチュウ</t>
    </rPh>
    <phoneticPr fontId="1"/>
  </si>
  <si>
    <t>　TEL:03-6808-1093</t>
    <phoneticPr fontId="1"/>
  </si>
  <si>
    <t>JJ受付No.</t>
    <rPh sb="2" eb="4">
      <t>ウケツケ</t>
    </rPh>
    <phoneticPr fontId="1"/>
  </si>
  <si>
    <t>弊社使用欄</t>
    <rPh sb="0" eb="2">
      <t>ヘイシャ</t>
    </rPh>
    <rPh sb="2" eb="5">
      <t>シヨウラン</t>
    </rPh>
    <phoneticPr fontId="1"/>
  </si>
  <si>
    <t>01_Shoulder（腱板/脱臼）</t>
    <rPh sb="12" eb="14">
      <t>ケンバン</t>
    </rPh>
    <rPh sb="15" eb="17">
      <t>ダッキュウ</t>
    </rPh>
    <phoneticPr fontId="1"/>
  </si>
  <si>
    <t>ご担当者様：</t>
    <rPh sb="1" eb="5">
      <t>タントウシャサマ</t>
    </rPh>
    <phoneticPr fontId="1"/>
  </si>
  <si>
    <t>電話番号:</t>
    <rPh sb="0" eb="2">
      <t>デンワ</t>
    </rPh>
    <rPh sb="2" eb="4">
      <t>バンゴウ</t>
    </rPh>
    <phoneticPr fontId="1"/>
  </si>
  <si>
    <t>腱板</t>
    <rPh sb="0" eb="2">
      <t>ケンバン</t>
    </rPh>
    <phoneticPr fontId="1"/>
  </si>
  <si>
    <t>HEALIX AD BR</t>
    <phoneticPr fontId="1"/>
  </si>
  <si>
    <t>製品名</t>
    <rPh sb="0" eb="3">
      <t>セイヒンメイ</t>
    </rPh>
    <phoneticPr fontId="1"/>
  </si>
  <si>
    <t>製品番号</t>
    <rPh sb="0" eb="4">
      <t>セイヒンバンゴウ</t>
    </rPh>
    <phoneticPr fontId="1"/>
  </si>
  <si>
    <t>数量/上限</t>
    <rPh sb="0" eb="2">
      <t>スウリョウ</t>
    </rPh>
    <rPh sb="3" eb="5">
      <t>ジョウゲン</t>
    </rPh>
    <phoneticPr fontId="1"/>
  </si>
  <si>
    <t>4.5mm ORTHOCORD</t>
    <phoneticPr fontId="1"/>
  </si>
  <si>
    <t>/4</t>
    <phoneticPr fontId="1"/>
  </si>
  <si>
    <t>4.5mm PERMATAPE青</t>
    <rPh sb="15" eb="16">
      <t>アオ</t>
    </rPh>
    <phoneticPr fontId="1"/>
  </si>
  <si>
    <t>5.5mm ORTHOCORD</t>
    <phoneticPr fontId="1"/>
  </si>
  <si>
    <t>4.5mm PERMATAPE白青</t>
    <rPh sb="15" eb="16">
      <t>シロ</t>
    </rPh>
    <rPh sb="16" eb="17">
      <t>アオ</t>
    </rPh>
    <phoneticPr fontId="1"/>
  </si>
  <si>
    <t>4.5mm PERMACORD</t>
    <phoneticPr fontId="1"/>
  </si>
  <si>
    <t>5.5mm PERMATAPE青</t>
    <rPh sb="15" eb="16">
      <t>アオ</t>
    </rPh>
    <phoneticPr fontId="1"/>
  </si>
  <si>
    <t>/2</t>
    <phoneticPr fontId="1"/>
  </si>
  <si>
    <t>5.5mm PERMACORD</t>
    <phoneticPr fontId="1"/>
  </si>
  <si>
    <t>5.5mm PERMATAPE白青</t>
    <rPh sb="15" eb="16">
      <t>シロ</t>
    </rPh>
    <rPh sb="16" eb="17">
      <t>アオ</t>
    </rPh>
    <phoneticPr fontId="1"/>
  </si>
  <si>
    <t>4.5mm DYNATAPE白</t>
    <rPh sb="14" eb="15">
      <t>シロ</t>
    </rPh>
    <phoneticPr fontId="1"/>
  </si>
  <si>
    <t>4.5mm DYNATAPE黒</t>
    <rPh sb="14" eb="15">
      <t>クロ</t>
    </rPh>
    <phoneticPr fontId="1"/>
  </si>
  <si>
    <t>5.5mm DYNATAPE白</t>
    <rPh sb="14" eb="15">
      <t>シロ</t>
    </rPh>
    <phoneticPr fontId="1"/>
  </si>
  <si>
    <t>5.5mm DYNATAPE黒</t>
    <rPh sb="14" eb="15">
      <t>クロ</t>
    </rPh>
    <phoneticPr fontId="1"/>
  </si>
  <si>
    <t>HEALIX AD KNOTLESS / HEALIX AD SP</t>
    <phoneticPr fontId="1"/>
  </si>
  <si>
    <t>4.75mm DK HAK</t>
    <phoneticPr fontId="1"/>
  </si>
  <si>
    <t>4.9mm HASP</t>
    <phoneticPr fontId="1"/>
  </si>
  <si>
    <t>5.5mm DK HAK</t>
    <phoneticPr fontId="1"/>
  </si>
  <si>
    <t>5.5mm HASP</t>
    <phoneticPr fontId="1"/>
  </si>
  <si>
    <t>OTHER ANCHOR</t>
    <phoneticPr fontId="1"/>
  </si>
  <si>
    <t>VERSALOKアンカー</t>
    <phoneticPr fontId="1"/>
  </si>
  <si>
    <t>アンカー用貸出器械</t>
    <rPh sb="4" eb="5">
      <t>ヨウ</t>
    </rPh>
    <rPh sb="5" eb="7">
      <t>カシダシ</t>
    </rPh>
    <rPh sb="7" eb="9">
      <t>キカイ</t>
    </rPh>
    <phoneticPr fontId="1"/>
  </si>
  <si>
    <t>器械名</t>
    <rPh sb="0" eb="2">
      <t>キカイ</t>
    </rPh>
    <rPh sb="2" eb="3">
      <t>メイ</t>
    </rPh>
    <phoneticPr fontId="1"/>
  </si>
  <si>
    <t>品番</t>
    <rPh sb="0" eb="1">
      <t>ヒンバン</t>
    </rPh>
    <phoneticPr fontId="1"/>
  </si>
  <si>
    <t>レンタル料</t>
    <rPh sb="4" eb="5">
      <t>リョウ</t>
    </rPh>
    <phoneticPr fontId="1"/>
  </si>
  <si>
    <t>数量</t>
    <rPh sb="0" eb="1">
      <t>スウリョウ</t>
    </rPh>
    <phoneticPr fontId="1"/>
  </si>
  <si>
    <t>ハックキット</t>
    <phoneticPr fontId="1"/>
  </si>
  <si>
    <t>@@HAK-KIT</t>
    <phoneticPr fontId="1"/>
  </si>
  <si>
    <t>ヒーリックスADキット</t>
    <phoneticPr fontId="1"/>
  </si>
  <si>
    <t>@@HEALIX-AD</t>
    <phoneticPr fontId="1"/>
  </si>
  <si>
    <t>GRYPHON HEALIX RENT KIT</t>
    <phoneticPr fontId="1"/>
  </si>
  <si>
    <t>@@GH-KIT</t>
    <phoneticPr fontId="1"/>
  </si>
  <si>
    <t>バーサロックキット</t>
    <phoneticPr fontId="1"/>
  </si>
  <si>
    <t>@@VERSALOK_KIT</t>
    <phoneticPr fontId="1"/>
  </si>
  <si>
    <t>GRYPHON BR</t>
    <phoneticPr fontId="1"/>
  </si>
  <si>
    <t>GRYPHON ORTHOCORD</t>
    <phoneticPr fontId="1"/>
  </si>
  <si>
    <t>/7</t>
    <phoneticPr fontId="1"/>
  </si>
  <si>
    <t>GRYPHON プロノット</t>
    <phoneticPr fontId="1"/>
  </si>
  <si>
    <t>/5</t>
    <phoneticPr fontId="1"/>
  </si>
  <si>
    <t>GRYPHON キット（肩）</t>
    <rPh sb="12" eb="13">
      <t>カタ</t>
    </rPh>
    <phoneticPr fontId="1"/>
  </si>
  <si>
    <t>@@GRYPHON-SH</t>
    <phoneticPr fontId="1"/>
  </si>
  <si>
    <t>プロノット キット</t>
    <phoneticPr fontId="1"/>
  </si>
  <si>
    <t>@@GRYPHON-PRO</t>
    <phoneticPr fontId="1"/>
  </si>
  <si>
    <t>追加品番記入欄</t>
    <rPh sb="0" eb="4">
      <t>ツイカヒンバン</t>
    </rPh>
    <rPh sb="4" eb="7">
      <t>キニュウラン</t>
    </rPh>
    <phoneticPr fontId="1"/>
  </si>
  <si>
    <t>数量</t>
    <rPh sb="0" eb="2">
      <t>スウリョウ</t>
    </rPh>
    <phoneticPr fontId="1"/>
  </si>
  <si>
    <t>使用した器械セットがあれば、返却使用通知書に使用数をご記入ください。2023年5月以降は、器械セットがすべて未使用である場合、未使用器械レンタル代（\1,000）を請求いたします。ただし、オペ中止チェックがある場合は、ご請求の対象外となります。未記載の場合は有償貸出となります。</t>
    <phoneticPr fontId="1"/>
  </si>
  <si>
    <t>02_Shoulder Inst（テープ/インスツルメント/器械セット）</t>
    <rPh sb="30" eb="32">
      <t>キカイ</t>
    </rPh>
    <phoneticPr fontId="1"/>
  </si>
  <si>
    <t>テープ（人工靭帯）</t>
    <rPh sb="4" eb="6">
      <t>ジンコウ</t>
    </rPh>
    <rPh sb="6" eb="8">
      <t>ジンタイ</t>
    </rPh>
    <phoneticPr fontId="1"/>
  </si>
  <si>
    <t>DYNATAPE 白</t>
    <rPh sb="9" eb="10">
      <t>シロ</t>
    </rPh>
    <phoneticPr fontId="1"/>
  </si>
  <si>
    <t>/3</t>
    <phoneticPr fontId="1"/>
  </si>
  <si>
    <t>DYNATAPE 黒</t>
    <rPh sb="9" eb="10">
      <t>クロ</t>
    </rPh>
    <phoneticPr fontId="1"/>
  </si>
  <si>
    <t>インスツルメント</t>
    <phoneticPr fontId="1"/>
  </si>
  <si>
    <t>スーチャーパッシング</t>
    <phoneticPr fontId="1"/>
  </si>
  <si>
    <t>Expressew3ニードル</t>
    <phoneticPr fontId="1"/>
  </si>
  <si>
    <t>214141A</t>
    <phoneticPr fontId="1"/>
  </si>
  <si>
    <t>スーチャーグラスパー60°ピンク</t>
    <phoneticPr fontId="1"/>
  </si>
  <si>
    <t>スーチャーシャトル 90°UP</t>
    <phoneticPr fontId="1"/>
  </si>
  <si>
    <t>パサー貸出器械</t>
    <rPh sb="3" eb="5">
      <t>カシダシ</t>
    </rPh>
    <rPh sb="5" eb="7">
      <t>キカイ</t>
    </rPh>
    <phoneticPr fontId="1"/>
  </si>
  <si>
    <t>オートキャプチャーセット</t>
    <phoneticPr fontId="1"/>
  </si>
  <si>
    <t>@@AUTOCAPTURE</t>
    <phoneticPr fontId="1"/>
  </si>
  <si>
    <t>エクスプレッソ3</t>
    <phoneticPr fontId="1"/>
  </si>
  <si>
    <t>@@EXPRESSEW3</t>
    <phoneticPr fontId="1"/>
  </si>
  <si>
    <t>/1</t>
    <phoneticPr fontId="1"/>
  </si>
  <si>
    <t>器械セット</t>
    <rPh sb="0" eb="2">
      <t>キカイ</t>
    </rPh>
    <phoneticPr fontId="1"/>
  </si>
  <si>
    <t>鏡視下インスツルメント2</t>
    <rPh sb="0" eb="3">
      <t>キョウシカ</t>
    </rPh>
    <phoneticPr fontId="1"/>
  </si>
  <si>
    <t>@@MUAIK-2</t>
    <phoneticPr fontId="1"/>
  </si>
  <si>
    <t>鏡視下インスツルメント3</t>
    <rPh sb="0" eb="3">
      <t>キョウシカ</t>
    </rPh>
    <phoneticPr fontId="1"/>
  </si>
  <si>
    <t>@@MUAIK-3</t>
    <phoneticPr fontId="1"/>
  </si>
  <si>
    <t>フラッシュカッターセット</t>
    <phoneticPr fontId="1"/>
  </si>
  <si>
    <t>@@FLUSHCUTTER</t>
    <phoneticPr fontId="1"/>
  </si>
  <si>
    <t>03_Small Joint</t>
    <phoneticPr fontId="1"/>
  </si>
  <si>
    <t>小関節</t>
    <rPh sb="0" eb="1">
      <t>ショウ</t>
    </rPh>
    <rPh sb="1" eb="3">
      <t>カンセツ</t>
    </rPh>
    <phoneticPr fontId="1"/>
  </si>
  <si>
    <t>スーパー/RCキット</t>
    <phoneticPr fontId="1"/>
  </si>
  <si>
    <t>@@EMSR</t>
    <phoneticPr fontId="1"/>
  </si>
  <si>
    <t>ミニアンカーキット</t>
    <phoneticPr fontId="1"/>
  </si>
  <si>
    <t>@@EMMN</t>
    <phoneticPr fontId="1"/>
  </si>
  <si>
    <t>靱帯固定具</t>
    <rPh sb="0" eb="5">
      <t>ジンタイコテイグ</t>
    </rPh>
    <phoneticPr fontId="1"/>
  </si>
  <si>
    <t>MILAGRO インターフェアランススクリュー</t>
    <phoneticPr fontId="1"/>
  </si>
  <si>
    <t>BR 5x12mm*</t>
    <phoneticPr fontId="1"/>
  </si>
  <si>
    <t>Adv 7x23mm*</t>
    <phoneticPr fontId="1"/>
  </si>
  <si>
    <t>BR 5x23mm</t>
    <phoneticPr fontId="1"/>
  </si>
  <si>
    <t>Adv 7x30mm</t>
    <phoneticPr fontId="1"/>
  </si>
  <si>
    <t>BR 5x30mm</t>
    <phoneticPr fontId="1"/>
  </si>
  <si>
    <t>Adv 8x23mm*</t>
    <phoneticPr fontId="1"/>
  </si>
  <si>
    <t>BR 6x12mm*</t>
    <phoneticPr fontId="1"/>
  </si>
  <si>
    <t>Adv 8x30mm</t>
    <phoneticPr fontId="1"/>
  </si>
  <si>
    <t>BR 6x23mm</t>
  </si>
  <si>
    <t>Adv 9x23mm</t>
    <phoneticPr fontId="1"/>
  </si>
  <si>
    <t>BR 6x30mm</t>
  </si>
  <si>
    <t>Adv 9x30mm</t>
    <phoneticPr fontId="1"/>
  </si>
  <si>
    <t>BR 7x15mm*</t>
    <phoneticPr fontId="1"/>
  </si>
  <si>
    <t>BR 8x15mm*</t>
    <phoneticPr fontId="1"/>
  </si>
  <si>
    <t>製品名に*が付いているものが、テノデーシスに適したサイズです</t>
    <rPh sb="0" eb="3">
      <t>セイヒンメイ</t>
    </rPh>
    <rPh sb="6" eb="7">
      <t>ツ</t>
    </rPh>
    <rPh sb="22" eb="23">
      <t>テキ</t>
    </rPh>
    <phoneticPr fontId="1"/>
  </si>
  <si>
    <t>アクセサリー</t>
    <phoneticPr fontId="1"/>
  </si>
  <si>
    <t>1.1mmｶﾞｲﾄﾞﾋﾟﾝ (滅菌済)</t>
    <phoneticPr fontId="1"/>
  </si>
  <si>
    <t>ドリルピンアイレット付</t>
    <phoneticPr fontId="1"/>
  </si>
  <si>
    <t>1.6mmｶﾞｲﾄﾞﾋﾟﾝ (滅菌済)</t>
    <rPh sb="17" eb="18">
      <t>ズ</t>
    </rPh>
    <phoneticPr fontId="1"/>
  </si>
  <si>
    <t>1.1mmｶﾞｲﾄﾞﾋﾟﾝ (6本入、未滅菌)</t>
    <rPh sb="19" eb="20">
      <t>ミ</t>
    </rPh>
    <phoneticPr fontId="1"/>
  </si>
  <si>
    <t>対応貸出器械</t>
    <rPh sb="0" eb="2">
      <t>タイオウ</t>
    </rPh>
    <rPh sb="2" eb="4">
      <t>カシダシ</t>
    </rPh>
    <rPh sb="4" eb="6">
      <t>キカイ</t>
    </rPh>
    <phoneticPr fontId="1"/>
  </si>
  <si>
    <t>MILAGROキット 【BR用】</t>
    <phoneticPr fontId="1"/>
  </si>
  <si>
    <t>@@MILAGRO-KIT</t>
    <phoneticPr fontId="1"/>
  </si>
  <si>
    <t>MILAGRO-ADキット</t>
    <phoneticPr fontId="1"/>
  </si>
  <si>
    <t>@@MILAGRO-AD</t>
    <phoneticPr fontId="1"/>
  </si>
  <si>
    <t>TENODESISキット</t>
    <phoneticPr fontId="1"/>
  </si>
  <si>
    <t>@@TENODESIS-KIT</t>
    <phoneticPr fontId="1"/>
  </si>
  <si>
    <t>Aコーンリーマーセット</t>
    <phoneticPr fontId="1"/>
  </si>
  <si>
    <t>@@ACORN</t>
    <phoneticPr fontId="1"/>
  </si>
  <si>
    <t>KUROSAKA プロファイル スクリュー</t>
    <phoneticPr fontId="1"/>
  </si>
  <si>
    <t>7x20mm</t>
    <phoneticPr fontId="1"/>
  </si>
  <si>
    <t>8x25mm</t>
    <phoneticPr fontId="1"/>
  </si>
  <si>
    <t>7x25mm</t>
    <phoneticPr fontId="1"/>
  </si>
  <si>
    <t>9x20mm</t>
    <phoneticPr fontId="1"/>
  </si>
  <si>
    <t>8x20mm</t>
    <phoneticPr fontId="1"/>
  </si>
  <si>
    <t>9x25mm</t>
    <phoneticPr fontId="1"/>
  </si>
  <si>
    <t>0.16*40.7CM FGﾜｲﾔｰ(5本入)</t>
    <phoneticPr fontId="1"/>
  </si>
  <si>
    <t>0.24*35.6CM FGﾜｲﾔｰ(5本入)</t>
    <phoneticPr fontId="1"/>
  </si>
  <si>
    <t>Hexﾄﾞﾗｲﾊﾞｰ&amp;ｱｸｾｻﾘｰ</t>
    <phoneticPr fontId="1"/>
  </si>
  <si>
    <t>@@EMKAC</t>
    <phoneticPr fontId="1"/>
  </si>
  <si>
    <t>ﾘﾋﾞｼﾞｮﾝ ｾｯﾄ</t>
    <phoneticPr fontId="1"/>
  </si>
  <si>
    <t>@@EMRV</t>
    <phoneticPr fontId="1"/>
  </si>
  <si>
    <t>靱帯再建術</t>
    <rPh sb="0" eb="5">
      <t>ジンタイサイケンジュツ</t>
    </rPh>
    <phoneticPr fontId="1"/>
  </si>
  <si>
    <t>RIGIDLOOP Cortical Fixation</t>
    <phoneticPr fontId="1"/>
  </si>
  <si>
    <t>RIGIDLOOP 15ｍｍ</t>
    <phoneticPr fontId="1"/>
  </si>
  <si>
    <t>RIGIDLOOP 35ｍｍ</t>
    <phoneticPr fontId="1"/>
  </si>
  <si>
    <t>RIGIDLOOP 20ｍｍ</t>
    <phoneticPr fontId="1"/>
  </si>
  <si>
    <t>RIGIDLOOP 40ｍｍ</t>
    <phoneticPr fontId="1"/>
  </si>
  <si>
    <t>RIGIDLOOP 25ｍｍ</t>
    <phoneticPr fontId="1"/>
  </si>
  <si>
    <t>RIGIDLOOP 30ｍｍ</t>
    <phoneticPr fontId="1"/>
  </si>
  <si>
    <t>RIGIDLOOP Adjustable (RLA)</t>
    <phoneticPr fontId="1"/>
  </si>
  <si>
    <t>RLA スタンダード</t>
    <phoneticPr fontId="1"/>
  </si>
  <si>
    <t>RLA XLボタン</t>
    <phoneticPr fontId="1"/>
  </si>
  <si>
    <t>RLA Long</t>
    <phoneticPr fontId="1"/>
  </si>
  <si>
    <t>RL4.5mmコンボドリル</t>
    <phoneticPr fontId="1"/>
  </si>
  <si>
    <t>TWISTRレトログレードリーマー</t>
    <phoneticPr fontId="1"/>
  </si>
  <si>
    <t>リジットループキット</t>
    <phoneticPr fontId="1"/>
  </si>
  <si>
    <t>@@RIGIDLOOP-KIT</t>
    <phoneticPr fontId="1"/>
  </si>
  <si>
    <t>TWISTRキット</t>
    <phoneticPr fontId="1"/>
  </si>
  <si>
    <t>@@TWISTR</t>
    <phoneticPr fontId="1"/>
  </si>
  <si>
    <t>グラフトプリパレ―ション</t>
    <phoneticPr fontId="1"/>
  </si>
  <si>
    <t>@@GP-KIT</t>
    <phoneticPr fontId="1"/>
  </si>
  <si>
    <t>ACLコンプリートセット</t>
    <phoneticPr fontId="1"/>
  </si>
  <si>
    <t>@@EMCOM</t>
    <phoneticPr fontId="1"/>
  </si>
  <si>
    <t>SPEEDTRAP, 各種人工靱帯</t>
    <rPh sb="11" eb="13">
      <t>カクシュ</t>
    </rPh>
    <rPh sb="13" eb="17">
      <t>ジンコウジンタイ</t>
    </rPh>
    <phoneticPr fontId="1"/>
  </si>
  <si>
    <t>CORターゲティングシステム</t>
    <phoneticPr fontId="1"/>
  </si>
  <si>
    <t>COR 4ｍｍ</t>
    <phoneticPr fontId="1"/>
  </si>
  <si>
    <t>COR 6mm w/P</t>
    <phoneticPr fontId="1"/>
  </si>
  <si>
    <t>COR 8mm w/P</t>
    <phoneticPr fontId="1"/>
  </si>
  <si>
    <t>COR 10mm w/P</t>
    <phoneticPr fontId="1"/>
  </si>
  <si>
    <t>サクション付きエレクトロード</t>
    <phoneticPr fontId="1"/>
  </si>
  <si>
    <t>製品番号</t>
    <rPh sb="0" eb="2">
      <t>セイヒン</t>
    </rPh>
    <rPh sb="2" eb="4">
      <t>バンゴウ</t>
    </rPh>
    <phoneticPr fontId="1"/>
  </si>
  <si>
    <t>TRIPOLAR90 エレクトロード</t>
    <phoneticPr fontId="1"/>
  </si>
  <si>
    <t>CP CURVE</t>
    <phoneticPr fontId="1"/>
  </si>
  <si>
    <t>CP90 エレクトロード</t>
    <phoneticPr fontId="1"/>
  </si>
  <si>
    <t>VAPR 貸出器械</t>
    <rPh sb="5" eb="7">
      <t>カシダシ</t>
    </rPh>
    <rPh sb="7" eb="9">
      <t>キカイ</t>
    </rPh>
    <phoneticPr fontId="1"/>
  </si>
  <si>
    <t>@@VAPRVUE-KIT</t>
    <phoneticPr fontId="1"/>
  </si>
  <si>
    <t>FMS 貸出器械</t>
    <rPh sb="4" eb="6">
      <t>カシダシ</t>
    </rPh>
    <rPh sb="6" eb="8">
      <t>キカイ</t>
    </rPh>
    <phoneticPr fontId="1"/>
  </si>
  <si>
    <t>@@FMSVUER-KIT</t>
    <phoneticPr fontId="1"/>
  </si>
  <si>
    <t>@@FMSHP</t>
    <phoneticPr fontId="1"/>
  </si>
  <si>
    <t>@@FMSHP2.0</t>
    <phoneticPr fontId="1"/>
  </si>
  <si>
    <t>04_靱帯固定具（インターフェアランススクリュー/テノデーシス）</t>
    <rPh sb="3" eb="5">
      <t>ジンタイ</t>
    </rPh>
    <rPh sb="5" eb="8">
      <t>コテイグ</t>
    </rPh>
    <phoneticPr fontId="1"/>
  </si>
  <si>
    <t>05_Knee（靱帯再建術）</t>
    <rPh sb="8" eb="10">
      <t>ジンタイ</t>
    </rPh>
    <rPh sb="10" eb="12">
      <t>サイケン</t>
    </rPh>
    <rPh sb="12" eb="13">
      <t>ジュツ</t>
    </rPh>
    <phoneticPr fontId="1"/>
  </si>
  <si>
    <t>07_VAPR（関節鏡視下手術システム_RF）</t>
    <rPh sb="8" eb="10">
      <t>カンセツ</t>
    </rPh>
    <rPh sb="10" eb="13">
      <t>キョウシカ</t>
    </rPh>
    <rPh sb="13" eb="15">
      <t>シュジュツ</t>
    </rPh>
    <phoneticPr fontId="1"/>
  </si>
  <si>
    <t>01_Shoulder（腱板、脱臼）</t>
    <rPh sb="12" eb="14">
      <t>ケンバン</t>
    </rPh>
    <rPh sb="15" eb="17">
      <t>ダッキュウ</t>
    </rPh>
    <phoneticPr fontId="1"/>
  </si>
  <si>
    <t>04_靭帯固定具</t>
    <rPh sb="3" eb="5">
      <t>ジンタイ</t>
    </rPh>
    <rPh sb="5" eb="7">
      <t>コテイ</t>
    </rPh>
    <rPh sb="7" eb="8">
      <t>グ</t>
    </rPh>
    <phoneticPr fontId="1"/>
  </si>
  <si>
    <t>05_Knee（靭帯再建術）</t>
    <rPh sb="8" eb="10">
      <t>ジンタイ</t>
    </rPh>
    <rPh sb="10" eb="13">
      <t>サイケンジュツ</t>
    </rPh>
    <phoneticPr fontId="1"/>
  </si>
  <si>
    <t>07_VAPR</t>
    <phoneticPr fontId="1"/>
  </si>
  <si>
    <t>08_FMS</t>
    <phoneticPr fontId="1"/>
  </si>
  <si>
    <t>4.5mm DYNACORD</t>
    <phoneticPr fontId="1"/>
  </si>
  <si>
    <t>5.5mm DYNACORD</t>
    <phoneticPr fontId="1"/>
  </si>
  <si>
    <t>PERMATAPE1.3 青</t>
    <phoneticPr fontId="1"/>
  </si>
  <si>
    <t>PERMATAPE1.3 青 逆三角針</t>
    <phoneticPr fontId="1"/>
  </si>
  <si>
    <t>PERMATAPE1.3 青 丸針</t>
    <phoneticPr fontId="1"/>
  </si>
  <si>
    <t>PERMATAPE1.3 白青</t>
    <phoneticPr fontId="1"/>
  </si>
  <si>
    <t>PERMALOOP 直針</t>
    <rPh sb="10" eb="11">
      <t>スナオ</t>
    </rPh>
    <rPh sb="11" eb="12">
      <t>ハリ</t>
    </rPh>
    <phoneticPr fontId="1"/>
  </si>
  <si>
    <t>PERMATAPE1.3 白青 逆三角針</t>
    <rPh sb="13" eb="14">
      <t>シロ</t>
    </rPh>
    <phoneticPr fontId="1"/>
  </si>
  <si>
    <t>PERMALOOP 曲針</t>
    <rPh sb="10" eb="11">
      <t>キョク</t>
    </rPh>
    <rPh sb="11" eb="12">
      <t>ハリ</t>
    </rPh>
    <phoneticPr fontId="1"/>
  </si>
  <si>
    <t>PERMATAPE1.3 白青 丸針</t>
    <rPh sb="13" eb="14">
      <t>シロ</t>
    </rPh>
    <phoneticPr fontId="1"/>
  </si>
  <si>
    <r>
      <t>個人情報のお取扱いについて：</t>
    </r>
    <r>
      <rPr>
        <u/>
        <sz val="11"/>
        <color rgb="FF0070C0"/>
        <rFont val="Meiryo UI"/>
        <family val="3"/>
        <charset val="128"/>
      </rPr>
      <t>https://www.jnj.co.jp/pii_jjmkk</t>
    </r>
    <phoneticPr fontId="1"/>
  </si>
  <si>
    <t>08_FMS（関節鏡視下手術システム_SHAVER_PUMP）</t>
    <rPh sb="7" eb="9">
      <t>カンセツ</t>
    </rPh>
    <rPh sb="9" eb="12">
      <t>キョウシカ</t>
    </rPh>
    <rPh sb="12" eb="14">
      <t>シュジュツ</t>
    </rPh>
    <phoneticPr fontId="1"/>
  </si>
  <si>
    <t>短期貸出依頼書</t>
    <phoneticPr fontId="1"/>
  </si>
  <si>
    <t>06_Knee（その他）</t>
    <rPh sb="10" eb="11">
      <t>タ</t>
    </rPh>
    <phoneticPr fontId="1"/>
  </si>
  <si>
    <t>脱臼</t>
    <rPh sb="0" eb="2">
      <t>ダッキュウ</t>
    </rPh>
    <phoneticPr fontId="1"/>
  </si>
  <si>
    <t>クイックアンカー用貸出器械</t>
    <rPh sb="8" eb="9">
      <t>ヨウ</t>
    </rPh>
    <rPh sb="9" eb="11">
      <t>カシダシ</t>
    </rPh>
    <rPh sb="11" eb="13">
      <t>キカイ</t>
    </rPh>
    <phoneticPr fontId="1"/>
  </si>
  <si>
    <t>　・マイクロ クイックアンカー（212865）
　・ミニ クイックアンカー（212133, 212033）
　・GⅡ クイックアンカー（212034）　の短期貸出は、2024年6月末をもって終了いたしました。</t>
    <phoneticPr fontId="1"/>
  </si>
  <si>
    <t>　・CP90 ハンドコントロール（228147）
　・P90 エレクトロード（227204）　の短期貸出は、2024年6月末をもって終了いたしました。</t>
    <phoneticPr fontId="1"/>
  </si>
  <si>
    <t>※当日出荷オーダー〆切 AM12:00</t>
    <phoneticPr fontId="1"/>
  </si>
  <si>
    <t>　・PERMATAPE 2.5（223169, 223170）の短期貸出は、2024年6月末をもって終了いたしました。</t>
    <phoneticPr fontId="1"/>
  </si>
  <si>
    <t>　・ポンプ用チューブ（284508, 284610, 281103）
　・シェーバーブレード（283345, 283329, 283429, 283319, 283419, 283409）
　・シェーバーバー（283469, 283459）
　の短期貸出は、2024年6月末をもって終了いたしました。</t>
    <rPh sb="5" eb="6">
      <t>ヨウ</t>
    </rPh>
    <phoneticPr fontId="1"/>
  </si>
  <si>
    <t>　・3.5mm エレクトロード（225301, 225302, 225303, 225304, 227305）
　・2.5mm エレクトロード（225201, 227202, 227203, 227211）
　の短期貸出は、2024年6月末をもって終了いたしました。</t>
    <rPh sb="106" eb="110">
      <t>タンキ</t>
    </rPh>
    <rPh sb="116" eb="117">
      <t>ネン</t>
    </rPh>
    <rPh sb="118" eb="120">
      <t>ガツマツ</t>
    </rPh>
    <rPh sb="124" eb="126">
      <t>シュウリョウ</t>
    </rPh>
    <phoneticPr fontId="1"/>
  </si>
  <si>
    <t>　・RIGIDLOOP XLボタン（232034）の短期貸出は、2024年6月末をもって終了いたしました。</t>
    <phoneticPr fontId="1"/>
  </si>
  <si>
    <t>06_Knee（半月板、その他）</t>
    <rPh sb="8" eb="11">
      <t>ハンゲ</t>
    </rPh>
    <rPh sb="14" eb="15">
      <t>タ</t>
    </rPh>
    <phoneticPr fontId="1"/>
  </si>
  <si>
    <t>　・TRUESPAN PEEK Meniscal Repair システム（228151, 228152）
　の短期貸出は、2024年6月末をもって終了いたしました。</t>
    <rPh sb="55" eb="57">
      <t>タンキ</t>
    </rPh>
    <rPh sb="57" eb="59">
      <t>カシダシ</t>
    </rPh>
    <rPh sb="65" eb="66">
      <t>ネン</t>
    </rPh>
    <rPh sb="67" eb="68">
      <t>ガツ</t>
    </rPh>
    <rPh sb="68" eb="69">
      <t>マツ</t>
    </rPh>
    <rPh sb="73" eb="75">
      <t>シュウリョウ</t>
    </rPh>
    <phoneticPr fontId="1"/>
  </si>
  <si>
    <t>半月板縫合術</t>
    <rPh sb="0" eb="6">
      <t>ハンゲツバンホウゴウジュツ</t>
    </rPh>
    <phoneticPr fontId="1"/>
  </si>
  <si>
    <t>PLGA 12°</t>
    <phoneticPr fontId="1"/>
  </si>
  <si>
    <t>PLGA 24°</t>
    <phoneticPr fontId="1"/>
  </si>
  <si>
    <t>マリアブルグラフトリトラクター</t>
    <phoneticPr fontId="1"/>
  </si>
  <si>
    <t xml:space="preserve"> 232024A</t>
    <phoneticPr fontId="1"/>
  </si>
  <si>
    <t>TRUESPAN PLGA Meniscal Repair システム</t>
    <phoneticPr fontId="1"/>
  </si>
  <si>
    <t>SPEEDTRAP 20mm 白</t>
    <phoneticPr fontId="1"/>
  </si>
  <si>
    <t>SPEEDTRAP 20mm 白/緑</t>
    <phoneticPr fontId="1"/>
  </si>
  <si>
    <t>3.5mm / 2.3mm　エレクトロード</t>
    <phoneticPr fontId="1"/>
  </si>
  <si>
    <t>自家軟骨移植術</t>
    <rPh sb="0" eb="2">
      <t>ジカ</t>
    </rPh>
    <rPh sb="2" eb="4">
      <t>ナンコツ</t>
    </rPh>
    <rPh sb="4" eb="7">
      <t>イショクジュツ</t>
    </rPh>
    <phoneticPr fontId="1"/>
  </si>
  <si>
    <t>※本Excelファイル左端のタブ　「00_送り先」 のシートも合わせてFAXお願いいたします。</t>
    <rPh sb="1" eb="2">
      <t>ホン</t>
    </rPh>
    <rPh sb="11" eb="13">
      <t>ヒダリハシ</t>
    </rPh>
    <rPh sb="21" eb="22">
      <t>オク</t>
    </rPh>
    <rPh sb="23" eb="24">
      <t>サキ</t>
    </rPh>
    <rPh sb="31" eb="32">
      <t>ア</t>
    </rPh>
    <rPh sb="39" eb="40">
      <t>ネガ</t>
    </rPh>
    <phoneticPr fontId="1"/>
  </si>
  <si>
    <t>VERSALOOP</t>
    <phoneticPr fontId="1"/>
  </si>
  <si>
    <t>@@VLSTRKIT</t>
    <phoneticPr fontId="1"/>
  </si>
  <si>
    <t>VERSALOOP Straight kit</t>
    <phoneticPr fontId="1"/>
  </si>
  <si>
    <t>Autocapture
 リテンションプレート</t>
    <phoneticPr fontId="1"/>
  </si>
  <si>
    <t>VERSALOOP 2.5MM 2TAPE</t>
    <phoneticPr fontId="1"/>
  </si>
  <si>
    <t>VERSALOOP 2.5MM 3SUTURE</t>
    <phoneticPr fontId="1"/>
  </si>
  <si>
    <t>VERSALOOP 1.5MM 1SUTURE</t>
  </si>
  <si>
    <t>VERSALOOP 1.5MM 1SUTURE</t>
    <phoneticPr fontId="1"/>
  </si>
  <si>
    <t>VERSALOOP 1.5MM 1TAPE</t>
    <phoneticPr fontId="1"/>
  </si>
  <si>
    <t>VERSALOOP 1.8MM 2SUTURE</t>
    <phoneticPr fontId="1"/>
  </si>
  <si>
    <t>VERSALOOP 1.8MM 2TAPE</t>
    <phoneticPr fontId="1"/>
  </si>
  <si>
    <t>※受付締切時間：16:00</t>
    <rPh sb="1" eb="3">
      <t>ウケツケ</t>
    </rPh>
    <rPh sb="3" eb="4">
      <t>シ</t>
    </rPh>
    <rPh sb="4" eb="5">
      <t>キ</t>
    </rPh>
    <rPh sb="5" eb="7">
      <t>ジカン</t>
    </rPh>
    <phoneticPr fontId="1"/>
  </si>
  <si>
    <r>
      <t>　・5mmファスティンRCアンカー（222993）
　・6.5mmファスティンRCアンカー（222994）</t>
    </r>
    <r>
      <rPr>
        <sz val="10"/>
        <color theme="1"/>
        <rFont val="Meiryo UI"/>
        <family val="3"/>
        <charset val="128"/>
      </rPr>
      <t xml:space="preserve"> の短期貸出は、2024年6月末をもって終了いたしました。</t>
    </r>
    <phoneticPr fontId="1"/>
  </si>
  <si>
    <t>VERSALOOP 1.5MM 1TAPE</t>
    <phoneticPr fontId="1"/>
  </si>
  <si>
    <t>VERSALOOP 1.8MM 2SUTURE</t>
    <phoneticPr fontId="1"/>
  </si>
  <si>
    <t>VERSALOOP 1.8MM 2TAPE</t>
    <phoneticPr fontId="1"/>
  </si>
  <si>
    <t>Sports</t>
    <phoneticPr fontId="1"/>
  </si>
  <si>
    <r>
      <t>送り状番号は、すべて送信いたします。  個人情報のお取扱いについて：</t>
    </r>
    <r>
      <rPr>
        <u/>
        <sz val="10"/>
        <color rgb="FF0070C0"/>
        <rFont val="Meiryo UI"/>
        <family val="3"/>
        <charset val="128"/>
      </rPr>
      <t>https://www.jnj.co.jp/pii_jjmkk</t>
    </r>
    <rPh sb="0" eb="1">
      <t>オク</t>
    </rPh>
    <rPh sb="2" eb="5">
      <t>ジョウバンゴウ</t>
    </rPh>
    <rPh sb="10" eb="12">
      <t>ソウシン</t>
    </rPh>
    <phoneticPr fontId="1"/>
  </si>
  <si>
    <t>　・PERMATAPE 2.5（223169, 223170）
                                                      の短期貸出は、2024年6月末をもって終了いたしました。</t>
    <phoneticPr fontId="1"/>
  </si>
  <si>
    <t>■カタログ・製品に関して：担当営業にお問合せ、もしくは JJ MedTech Partner Stationをご覧ください</t>
    <rPh sb="6" eb="8">
      <t>セイヒン</t>
    </rPh>
    <rPh sb="9" eb="10">
      <t>カン</t>
    </rPh>
    <rPh sb="13" eb="17">
      <t>タントウエイギョウ</t>
    </rPh>
    <rPh sb="19" eb="21">
      <t>トイアワ</t>
    </rPh>
    <rPh sb="56" eb="57">
      <t>ラン</t>
    </rPh>
    <phoneticPr fontId="1"/>
  </si>
  <si>
    <t>代理店様名</t>
    <rPh sb="0" eb="5">
      <t>ダイリテンサマメイ</t>
    </rPh>
    <phoneticPr fontId="1"/>
  </si>
  <si>
    <t>ご担当者様名</t>
    <rPh sb="1" eb="5">
      <t>タントウシャサマ</t>
    </rPh>
    <rPh sb="5" eb="6">
      <t>メイ</t>
    </rPh>
    <phoneticPr fontId="1"/>
  </si>
  <si>
    <t>電話番号</t>
    <rPh sb="0" eb="4">
      <t>デンワバンゴウ</t>
    </rPh>
    <phoneticPr fontId="1"/>
  </si>
  <si>
    <t>病院名：</t>
    <rPh sb="0" eb="3">
      <t>ビョウインメイ</t>
    </rPh>
    <phoneticPr fontId="1"/>
  </si>
  <si>
    <t>病院名</t>
    <rPh sb="0" eb="3">
      <t>ビョウインメイ</t>
    </rPh>
    <phoneticPr fontId="1"/>
  </si>
  <si>
    <t>代理店様名：</t>
    <rPh sb="0" eb="4">
      <t>ダイリテンサマ</t>
    </rPh>
    <rPh sb="4" eb="5">
      <t>メイ</t>
    </rPh>
    <phoneticPr fontId="1"/>
  </si>
  <si>
    <t>症例日：</t>
    <rPh sb="0" eb="3">
      <t>ショウレイビ</t>
    </rPh>
    <phoneticPr fontId="1"/>
  </si>
  <si>
    <t>日</t>
  </si>
  <si>
    <t>月</t>
    <rPh sb="0" eb="1">
      <t>ゲツ</t>
    </rPh>
    <phoneticPr fontId="1"/>
  </si>
  <si>
    <t>/</t>
    <phoneticPr fontId="1"/>
  </si>
  <si>
    <t>火</t>
    <rPh sb="0" eb="1">
      <t>カ</t>
    </rPh>
    <phoneticPr fontId="1"/>
  </si>
  <si>
    <t>水</t>
  </si>
  <si>
    <t>木</t>
  </si>
  <si>
    <t>金</t>
  </si>
  <si>
    <t>土</t>
  </si>
  <si>
    <r>
      <t xml:space="preserve">　・カニューラ 一部品番（214104, 214118, 214120）
　                                                   の短期貸出は、2024年6月末をもって終了いたしました。
</t>
    </r>
    <r>
      <rPr>
        <sz val="11"/>
        <color rgb="FFFF0000"/>
        <rFont val="Meiryo UI"/>
        <family val="3"/>
        <charset val="128"/>
      </rPr>
      <t>　・スーチャーシャトル45 レフト（251003）, スーチャーシャトル45ライト（251004）
　・カニューラ 5.5x75 スレッド（214108）, カニューラ 7.0x75 スレッド（214116）
　・ソフトカニューラ 8x50mm（210252）　　の短期貸出は、2025年9月末をもって終了します。</t>
    </r>
    <rPh sb="8" eb="11">
      <t>ゼンヒンバン</t>
    </rPh>
    <phoneticPr fontId="1"/>
  </si>
  <si>
    <t>VAPR VUE キット*</t>
    <phoneticPr fontId="1"/>
  </si>
  <si>
    <t>*キット内訳：VAPR VUE 本体 ×1 , VAPR ハンドピース×2 , VAPR フットスイッチ×1</t>
    <rPh sb="4" eb="6">
      <t>ウチワケ</t>
    </rPh>
    <rPh sb="16" eb="18">
      <t>ホンタイ</t>
    </rPh>
    <phoneticPr fontId="1"/>
  </si>
  <si>
    <t>※本Excelファイル左端のタブ　「00_送り先」 のシートも合わせてFAXお願いいたします。</t>
  </si>
  <si>
    <t>病院名：</t>
  </si>
  <si>
    <t>/</t>
  </si>
  <si>
    <t>代理店様名：</t>
  </si>
  <si>
    <t>ご担当者様：</t>
  </si>
  <si>
    <t>症例日：</t>
  </si>
  <si>
    <t>電話番号:</t>
  </si>
  <si>
    <t>☐</t>
  </si>
  <si>
    <t>☐</t>
    <phoneticPr fontId="1"/>
  </si>
  <si>
    <t>☑</t>
    <phoneticPr fontId="1"/>
  </si>
  <si>
    <t>FMS VUE キット</t>
    <phoneticPr fontId="1"/>
  </si>
  <si>
    <t xml:space="preserve">FMS ハンドピース </t>
    <phoneticPr fontId="1"/>
  </si>
  <si>
    <t xml:space="preserve">FMS ハンドピース2.0 </t>
    <phoneticPr fontId="1"/>
  </si>
  <si>
    <r>
      <t xml:space="preserve">** キット内訳：FMS VUE 本体 ×1 , リモートコントローラー×1 , フットペダル×1 
</t>
    </r>
    <r>
      <rPr>
        <b/>
        <sz val="11"/>
        <color rgb="FFFF0000"/>
        <rFont val="Meiryo UI"/>
        <family val="3"/>
        <charset val="128"/>
      </rPr>
      <t>※須賀川倉庫より発送いたします※</t>
    </r>
    <rPh sb="6" eb="8">
      <t>ウチワケ</t>
    </rPh>
    <rPh sb="17" eb="19">
      <t>ホンタイ</t>
    </rPh>
    <rPh sb="52" eb="55">
      <t>スカガワ</t>
    </rPh>
    <rPh sb="55" eb="57">
      <t>ソウコ</t>
    </rPh>
    <rPh sb="59" eb="61">
      <t>ハッソウ</t>
    </rPh>
    <phoneticPr fontId="1"/>
  </si>
  <si>
    <t>販売名</t>
    <rPh sb="0" eb="2">
      <t>ハンバイ</t>
    </rPh>
    <rPh sb="2" eb="3">
      <t>メイ</t>
    </rPh>
    <phoneticPr fontId="1"/>
  </si>
  <si>
    <t>承認番号/認証番号
/届出番号</t>
    <rPh sb="0" eb="2">
      <t>ショウニン</t>
    </rPh>
    <rPh sb="2" eb="4">
      <t>バンゴウ</t>
    </rPh>
    <rPh sb="11" eb="13">
      <t>トドケデ</t>
    </rPh>
    <rPh sb="13" eb="15">
      <t>バンゴウ</t>
    </rPh>
    <phoneticPr fontId="1"/>
  </si>
  <si>
    <t>Mitek VAPR VUE システム / Mitek VAPR 3 システム</t>
    <phoneticPr fontId="29"/>
  </si>
  <si>
    <t>226ADBZX00071000 / 221ADBZX00086000</t>
    <phoneticPr fontId="29"/>
  </si>
  <si>
    <t>マイテック　PERMATAPE1.3／PERMALOOP</t>
    <phoneticPr fontId="29"/>
  </si>
  <si>
    <t>30500BZX00082000</t>
    <phoneticPr fontId="29"/>
  </si>
  <si>
    <t>VERSALOOP　ソフトアンカー　システム</t>
    <phoneticPr fontId="29"/>
  </si>
  <si>
    <t>30500BZX00296000</t>
    <phoneticPr fontId="29"/>
  </si>
  <si>
    <t>VERSALOOP　インスツルメンツ</t>
  </si>
  <si>
    <t>13B1X00204MM0025</t>
  </si>
  <si>
    <t>マイテック　ソフトカニューラ</t>
    <phoneticPr fontId="29"/>
  </si>
  <si>
    <t>305ADBZX00055000</t>
    <phoneticPr fontId="29"/>
  </si>
  <si>
    <t>マイテック  フラッシュカッター</t>
    <phoneticPr fontId="29"/>
  </si>
  <si>
    <t>13B1X00204MM0026</t>
    <phoneticPr fontId="29"/>
  </si>
  <si>
    <t>VersaLok アンカー</t>
    <phoneticPr fontId="29"/>
  </si>
  <si>
    <t>22200BZX00688000</t>
    <phoneticPr fontId="29"/>
  </si>
  <si>
    <t>GRYPHON BR アンカー</t>
    <phoneticPr fontId="29"/>
  </si>
  <si>
    <t>22500BZX00391000</t>
    <phoneticPr fontId="29"/>
  </si>
  <si>
    <t>GRYPHON PROKNOT BR アンカー</t>
    <phoneticPr fontId="29"/>
  </si>
  <si>
    <t>22800BZX00344000</t>
    <phoneticPr fontId="29"/>
  </si>
  <si>
    <t>GRYPHON インスツルメンツ</t>
    <phoneticPr fontId="29"/>
  </si>
  <si>
    <t>13B1X00204MM0008</t>
    <phoneticPr fontId="29"/>
  </si>
  <si>
    <t>Mitek インスツルメンツ</t>
    <phoneticPr fontId="29"/>
  </si>
  <si>
    <t>13B1X00204MM0005</t>
    <phoneticPr fontId="29"/>
  </si>
  <si>
    <t>マイテックACLインスツルメント</t>
  </si>
  <si>
    <t>22100BZX00099000</t>
  </si>
  <si>
    <t>Mitek ディスポーザブル インスツルメンツ</t>
    <phoneticPr fontId="29"/>
  </si>
  <si>
    <t>225ADBZX00137000</t>
    <phoneticPr fontId="29"/>
  </si>
  <si>
    <t>マイテック クリアカニューラ</t>
    <phoneticPr fontId="29"/>
  </si>
  <si>
    <t>226ADBZX00042000</t>
    <phoneticPr fontId="29"/>
  </si>
  <si>
    <t>Mitek パサー</t>
    <phoneticPr fontId="29"/>
  </si>
  <si>
    <t>13B1X00204MM0003</t>
    <phoneticPr fontId="29"/>
  </si>
  <si>
    <t>マイテック  コードカッター</t>
    <phoneticPr fontId="29"/>
  </si>
  <si>
    <t>13B1X00204MM0001</t>
    <phoneticPr fontId="29"/>
  </si>
  <si>
    <r>
      <t>VersaLok インスツルメンツ</t>
    </r>
    <r>
      <rPr>
        <sz val="12"/>
        <rFont val="Arial"/>
        <family val="2"/>
      </rPr>
      <t/>
    </r>
    <phoneticPr fontId="29"/>
  </si>
  <si>
    <t>13B1X00204MM0004</t>
    <phoneticPr fontId="29"/>
  </si>
  <si>
    <t>RIGIDLOOP Adjustable　ディスポーザブル インスツルメンツ</t>
    <phoneticPr fontId="29"/>
  </si>
  <si>
    <t>227ADBZX00025000</t>
    <phoneticPr fontId="29"/>
  </si>
  <si>
    <t>TWISTR　インスツルメンツ</t>
  </si>
  <si>
    <t>13B1X00204MM0014</t>
  </si>
  <si>
    <t>MILAGRO インスツルメンツ</t>
    <phoneticPr fontId="29"/>
  </si>
  <si>
    <t>13B1X00204MM0009</t>
    <phoneticPr fontId="29"/>
  </si>
  <si>
    <t>HEALIX ADVANCE BR アンカー DYNACORD</t>
    <phoneticPr fontId="29"/>
  </si>
  <si>
    <t>30500BZX00084000</t>
    <phoneticPr fontId="29"/>
  </si>
  <si>
    <t>DYNACORDスーチャー</t>
    <phoneticPr fontId="29"/>
  </si>
  <si>
    <t>30300BZX00092000</t>
    <phoneticPr fontId="29"/>
  </si>
  <si>
    <t>HEALIX インスツルメンツ</t>
    <phoneticPr fontId="29"/>
  </si>
  <si>
    <t>13B1X00204MM0007</t>
    <phoneticPr fontId="29"/>
  </si>
  <si>
    <t>HEALIX ADVANCE BR アンカー</t>
    <phoneticPr fontId="29"/>
  </si>
  <si>
    <t>22500BZX00392000</t>
    <phoneticPr fontId="29"/>
  </si>
  <si>
    <t>HEALIX ADVANCE KNOTLESS BR アンカー</t>
    <phoneticPr fontId="29"/>
  </si>
  <si>
    <t>22600BZX00265000</t>
    <phoneticPr fontId="29"/>
  </si>
  <si>
    <t>HEALIX ADVANCE BR アンカー PERMATAPE</t>
    <phoneticPr fontId="29"/>
  </si>
  <si>
    <t>30200BZX00276000</t>
    <phoneticPr fontId="29"/>
  </si>
  <si>
    <t>HEALIX ADVANCE SP アンカー</t>
    <phoneticPr fontId="29"/>
  </si>
  <si>
    <t>30300BZX00118000</t>
    <phoneticPr fontId="29"/>
  </si>
  <si>
    <t>HEALIX ADVANCE BR アンカー PERMACORD</t>
    <phoneticPr fontId="29"/>
  </si>
  <si>
    <t>22800BZX00463000</t>
    <phoneticPr fontId="29"/>
  </si>
  <si>
    <t>SPEEDTRAPグラフトプレパレーションシステム</t>
    <phoneticPr fontId="29"/>
  </si>
  <si>
    <t>22900BZX00370000</t>
    <phoneticPr fontId="29"/>
  </si>
  <si>
    <t>Mitek VAPR 3 システム</t>
    <phoneticPr fontId="29"/>
  </si>
  <si>
    <t>221ADBZX00086000</t>
    <phoneticPr fontId="29"/>
  </si>
  <si>
    <r>
      <t>Mitek VAPR VUE システム</t>
    </r>
    <r>
      <rPr>
        <sz val="12"/>
        <rFont val="Arial"/>
        <family val="2"/>
      </rPr>
      <t/>
    </r>
    <phoneticPr fontId="29"/>
  </si>
  <si>
    <t>226ADBZX00071000</t>
    <phoneticPr fontId="29"/>
  </si>
  <si>
    <t>Mitek VAPR CoolPulse プローブ</t>
    <phoneticPr fontId="29"/>
  </si>
  <si>
    <t>226ADBZX00072000</t>
    <phoneticPr fontId="29"/>
  </si>
  <si>
    <t>Mitek VAPR プローブ</t>
    <phoneticPr fontId="29"/>
  </si>
  <si>
    <t>21000BZY00722000</t>
    <phoneticPr fontId="29"/>
  </si>
  <si>
    <t>TRUESPAN PLGA Meniscal Repair システム</t>
    <phoneticPr fontId="29"/>
  </si>
  <si>
    <t>30200BZX00275000</t>
    <phoneticPr fontId="29"/>
  </si>
  <si>
    <t>Mitek クロサカ アドバンテージ スクリュー</t>
    <phoneticPr fontId="29"/>
  </si>
  <si>
    <t>20700BZY00211000</t>
    <phoneticPr fontId="29"/>
  </si>
  <si>
    <t>MILAGRO インターフェアレンススクリュー</t>
    <phoneticPr fontId="29"/>
  </si>
  <si>
    <t>22500BZX00393000</t>
    <phoneticPr fontId="29"/>
  </si>
  <si>
    <t>TWISTR　レトロリーマー</t>
  </si>
  <si>
    <t>229ADBZX00116000</t>
  </si>
  <si>
    <t>RIGIDLOOP　Cortical　Fixation　システム</t>
    <phoneticPr fontId="29"/>
  </si>
  <si>
    <t>22600BZX00269000</t>
    <phoneticPr fontId="29"/>
  </si>
  <si>
    <t>RIGIDLOOP Adjustable Cortical Fixation　システム</t>
    <phoneticPr fontId="29"/>
  </si>
  <si>
    <t>22700BZX00364000</t>
    <phoneticPr fontId="29"/>
  </si>
  <si>
    <t>CHIA　スーチャーシャトル</t>
    <phoneticPr fontId="29"/>
  </si>
  <si>
    <t>227ADBZX00098000</t>
    <phoneticPr fontId="29"/>
  </si>
  <si>
    <t>マイテック スーチャーグラスパー</t>
    <phoneticPr fontId="29"/>
  </si>
  <si>
    <t>226ADBZX00156000</t>
    <phoneticPr fontId="29"/>
  </si>
  <si>
    <t>CORターゲティングシステム</t>
    <phoneticPr fontId="29"/>
  </si>
  <si>
    <t>301ADBZX00051000</t>
    <phoneticPr fontId="29"/>
  </si>
  <si>
    <t>HEALIX ADVANCE BR アンカー DYNATAPE</t>
    <phoneticPr fontId="29"/>
  </si>
  <si>
    <t>30500BZX00061000</t>
    <phoneticPr fontId="29"/>
  </si>
  <si>
    <t>マイテック DYNATAPE</t>
  </si>
  <si>
    <t>30500BZX00060000</t>
    <phoneticPr fontId="29"/>
  </si>
  <si>
    <t>Mitek FMS VUE システム</t>
    <phoneticPr fontId="29"/>
  </si>
  <si>
    <t>229ADBZX00120000</t>
  </si>
  <si>
    <t>Ｍｉｔｅｋ　ＦＭＳ　チューブ（複数回使用）</t>
  </si>
  <si>
    <t>13B1X00204MM0011</t>
  </si>
  <si>
    <t>MitekAutocaptureパサー</t>
  </si>
  <si>
    <t>13B1X00204MM0016</t>
  </si>
  <si>
    <t>Autocaptureリテンションプレート</t>
  </si>
  <si>
    <t>231ADBZX00028000</t>
  </si>
  <si>
    <t>Mitek パサー ニードル</t>
    <phoneticPr fontId="29"/>
  </si>
  <si>
    <t>22100BZX00866000</t>
    <phoneticPr fontId="29"/>
  </si>
  <si>
    <t>製造販売業者</t>
    <rPh sb="0" eb="6">
      <t>セイゾウハンバイギョウシャ</t>
    </rPh>
    <phoneticPr fontId="1"/>
  </si>
  <si>
    <t>ジョンソン・エンド・ジョンソン株式会社</t>
    <rPh sb="15" eb="19">
      <t>カブシキカイシャ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</si>
</sst>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#"/>
  </numFmts>
  <fonts count="3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1"/>
      <color theme="0"/>
      <name val="Meiryo UI"/>
      <family val="3"/>
      <charset val="128"/>
    </font>
    <font>
      <sz val="10"/>
      <color rgb="FFFF0000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u/>
      <sz val="11"/>
      <color rgb="FF0070C0"/>
      <name val="Meiryo UI"/>
      <family val="3"/>
      <charset val="128"/>
    </font>
    <font>
      <sz val="11"/>
      <color theme="1"/>
      <name val="游ゴシック"/>
      <family val="2"/>
      <scheme val="minor"/>
    </font>
    <font>
      <b/>
      <sz val="12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u/>
      <sz val="10"/>
      <color rgb="FF0070C0"/>
      <name val="Meiryo UI"/>
      <family val="3"/>
      <charset val="128"/>
    </font>
    <font>
      <sz val="22"/>
      <name val="Meiryo UI"/>
      <family val="3"/>
      <charset val="128"/>
    </font>
    <font>
      <b/>
      <sz val="11"/>
      <color rgb="FF000000"/>
      <name val="Meiryo UI"/>
      <family val="3"/>
      <charset val="128"/>
    </font>
    <font>
      <sz val="9"/>
      <color rgb="FF000000"/>
      <name val="Meiryo UI"/>
      <family val="3"/>
      <charset val="128"/>
    </font>
    <font>
      <sz val="11"/>
      <color rgb="FF000000"/>
      <name val="Meiryo UI"/>
      <family val="3"/>
      <charset val="128"/>
    </font>
    <font>
      <sz val="14"/>
      <color rgb="FF000000"/>
      <name val="Meiryo UI"/>
      <family val="3"/>
      <charset val="128"/>
    </font>
    <font>
      <sz val="11"/>
      <color theme="1"/>
      <name val="Segoe UI Symbol"/>
      <family val="2"/>
    </font>
    <font>
      <b/>
      <sz val="11"/>
      <color rgb="FFFF0000"/>
      <name val="Meiryo UI"/>
      <family val="3"/>
      <charset val="128"/>
    </font>
    <font>
      <sz val="11"/>
      <color theme="1"/>
      <name val="游ゴシック"/>
      <family val="2"/>
      <charset val="128"/>
      <scheme val="minor"/>
    </font>
    <font>
      <sz val="10"/>
      <name val="Meiryo UI"/>
      <family val="3"/>
      <charset val="128"/>
    </font>
    <font>
      <sz val="10"/>
      <color theme="0"/>
      <name val="Meiryo UI"/>
      <family val="3"/>
      <charset val="128"/>
    </font>
    <font>
      <sz val="6"/>
      <name val="Osaka"/>
      <family val="3"/>
      <charset val="128"/>
    </font>
    <font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63666A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</borders>
  <cellStyleXfs count="4">
    <xf numFmtId="0" fontId="0" fillId="0" borderId="0"/>
    <xf numFmtId="38" fontId="15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15" fillId="0" borderId="0"/>
  </cellStyleXfs>
  <cellXfs count="29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shrinkToFit="1"/>
    </xf>
    <xf numFmtId="0" fontId="6" fillId="0" borderId="0" xfId="0" applyFont="1" applyAlignment="1">
      <alignment vertical="center" wrapText="1" shrinkToFit="1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2" fillId="3" borderId="7" xfId="0" applyFont="1" applyFill="1" applyBorder="1" applyAlignment="1">
      <alignment horizontal="center" vertical="center" wrapText="1" shrinkToFit="1"/>
    </xf>
    <xf numFmtId="0" fontId="2" fillId="0" borderId="10" xfId="0" quotePrefix="1" applyFont="1" applyBorder="1" applyAlignment="1" applyProtection="1">
      <alignment vertical="center" wrapText="1" shrinkToFit="1"/>
      <protection locked="0"/>
    </xf>
    <xf numFmtId="0" fontId="2" fillId="0" borderId="12" xfId="0" quotePrefix="1" applyFont="1" applyBorder="1" applyAlignment="1">
      <alignment horizontal="right" vertical="center" wrapText="1" shrinkToFit="1"/>
    </xf>
    <xf numFmtId="0" fontId="2" fillId="0" borderId="0" xfId="0" quotePrefix="1" applyFont="1" applyAlignment="1" applyProtection="1">
      <alignment vertical="center" wrapText="1" shrinkToFit="1"/>
      <protection locked="0"/>
    </xf>
    <xf numFmtId="0" fontId="2" fillId="0" borderId="0" xfId="0" quotePrefix="1" applyFont="1" applyAlignment="1">
      <alignment horizontal="right" vertical="center" wrapText="1" shrinkToFit="1"/>
    </xf>
    <xf numFmtId="0" fontId="2" fillId="0" borderId="0" xfId="0" quotePrefix="1" applyFont="1" applyAlignment="1">
      <alignment vertical="center" shrinkToFit="1"/>
    </xf>
    <xf numFmtId="0" fontId="2" fillId="0" borderId="0" xfId="0" applyFont="1" applyAlignment="1">
      <alignment horizontal="center" vertical="center" wrapText="1" shrinkToFit="1"/>
    </xf>
    <xf numFmtId="0" fontId="7" fillId="0" borderId="0" xfId="0" applyFont="1" applyAlignment="1">
      <alignment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56" fontId="0" fillId="0" borderId="0" xfId="0" applyNumberFormat="1"/>
    <xf numFmtId="176" fontId="11" fillId="2" borderId="2" xfId="0" applyNumberFormat="1" applyFont="1" applyFill="1" applyBorder="1"/>
    <xf numFmtId="176" fontId="11" fillId="2" borderId="0" xfId="0" applyNumberFormat="1" applyFont="1" applyFill="1"/>
    <xf numFmtId="176" fontId="11" fillId="2" borderId="7" xfId="0" applyNumberFormat="1" applyFont="1" applyFill="1" applyBorder="1"/>
    <xf numFmtId="176" fontId="2" fillId="2" borderId="7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6" fontId="21" fillId="7" borderId="2" xfId="0" applyNumberFormat="1" applyFont="1" applyFill="1" applyBorder="1"/>
    <xf numFmtId="176" fontId="21" fillId="7" borderId="0" xfId="0" applyNumberFormat="1" applyFont="1" applyFill="1"/>
    <xf numFmtId="176" fontId="21" fillId="7" borderId="7" xfId="0" applyNumberFormat="1" applyFont="1" applyFill="1" applyBorder="1"/>
    <xf numFmtId="0" fontId="2" fillId="2" borderId="1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0" fontId="24" fillId="0" borderId="0" xfId="0" applyFont="1"/>
    <xf numFmtId="0" fontId="4" fillId="0" borderId="0" xfId="0" applyFont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/>
    </xf>
    <xf numFmtId="0" fontId="9" fillId="2" borderId="2" xfId="0" applyFont="1" applyFill="1" applyBorder="1"/>
    <xf numFmtId="0" fontId="4" fillId="2" borderId="4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right" vertical="center"/>
    </xf>
    <xf numFmtId="0" fontId="2" fillId="2" borderId="0" xfId="0" applyFont="1" applyFill="1" applyAlignment="1">
      <alignment horizontal="right" vertical="center"/>
    </xf>
    <xf numFmtId="0" fontId="9" fillId="2" borderId="3" xfId="0" applyFont="1" applyFill="1" applyBorder="1"/>
    <xf numFmtId="0" fontId="27" fillId="0" borderId="0" xfId="2" applyFont="1">
      <alignment vertical="center"/>
    </xf>
    <xf numFmtId="0" fontId="27" fillId="0" borderId="9" xfId="2" applyFont="1" applyBorder="1">
      <alignment vertical="center"/>
    </xf>
    <xf numFmtId="0" fontId="28" fillId="8" borderId="9" xfId="3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5" xfId="0" applyFont="1" applyFill="1" applyBorder="1" applyAlignment="1">
      <alignment horizontal="left" vertical="top"/>
    </xf>
    <xf numFmtId="0" fontId="10" fillId="2" borderId="5" xfId="0" applyFont="1" applyFill="1" applyBorder="1" applyAlignment="1">
      <alignment horizontal="right"/>
    </xf>
    <xf numFmtId="0" fontId="10" fillId="2" borderId="8" xfId="0" applyFont="1" applyFill="1" applyBorder="1" applyAlignment="1">
      <alignment horizontal="right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20" fontId="2" fillId="0" borderId="0" xfId="0" applyNumberFormat="1" applyFont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56" fontId="2" fillId="0" borderId="0" xfId="0" applyNumberFormat="1" applyFont="1" applyAlignment="1" applyProtection="1">
      <alignment horizontal="center" vertical="center"/>
      <protection locked="0"/>
    </xf>
    <xf numFmtId="38" fontId="17" fillId="0" borderId="0" xfId="1" applyFont="1" applyAlignment="1" applyProtection="1">
      <alignment horizontal="center" vertical="center"/>
    </xf>
    <xf numFmtId="38" fontId="16" fillId="0" borderId="0" xfId="1" applyFont="1" applyAlignment="1" applyProtection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center" wrapText="1"/>
    </xf>
    <xf numFmtId="0" fontId="19" fillId="0" borderId="4" xfId="0" applyFont="1" applyBorder="1" applyAlignment="1" applyProtection="1">
      <alignment horizontal="right"/>
      <protection locked="0"/>
    </xf>
    <xf numFmtId="0" fontId="19" fillId="0" borderId="6" xfId="0" applyFont="1" applyBorder="1" applyAlignment="1" applyProtection="1">
      <alignment horizontal="right"/>
      <protection locked="0"/>
    </xf>
    <xf numFmtId="0" fontId="2" fillId="0" borderId="0" xfId="0" applyFont="1" applyAlignment="1">
      <alignment horizontal="left" vertical="center"/>
    </xf>
    <xf numFmtId="0" fontId="2" fillId="0" borderId="4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5" xfId="0" applyFont="1" applyBorder="1" applyAlignment="1" applyProtection="1">
      <alignment horizontal="left" vertical="top"/>
      <protection locked="0"/>
    </xf>
    <xf numFmtId="0" fontId="2" fillId="0" borderId="6" xfId="0" applyFont="1" applyBorder="1" applyAlignment="1" applyProtection="1">
      <alignment horizontal="left" vertical="top"/>
      <protection locked="0"/>
    </xf>
    <xf numFmtId="0" fontId="2" fillId="0" borderId="7" xfId="0" applyFont="1" applyBorder="1" applyAlignment="1" applyProtection="1">
      <alignment horizontal="left" vertical="top"/>
      <protection locked="0"/>
    </xf>
    <xf numFmtId="0" fontId="2" fillId="0" borderId="8" xfId="0" applyFont="1" applyBorder="1" applyAlignment="1" applyProtection="1">
      <alignment horizontal="left" vertical="top"/>
      <protection locked="0"/>
    </xf>
    <xf numFmtId="0" fontId="8" fillId="2" borderId="0" xfId="0" applyFont="1" applyFill="1" applyAlignment="1">
      <alignment horizontal="left" vertical="center"/>
    </xf>
    <xf numFmtId="0" fontId="8" fillId="2" borderId="7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9" fillId="2" borderId="0" xfId="0" applyFont="1" applyFill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19" fillId="0" borderId="0" xfId="0" applyFont="1" applyAlignment="1" applyProtection="1">
      <alignment horizontal="right"/>
      <protection locked="0"/>
    </xf>
    <xf numFmtId="0" fontId="19" fillId="0" borderId="7" xfId="0" applyFont="1" applyBorder="1" applyAlignment="1" applyProtection="1">
      <alignment horizontal="right"/>
      <protection locked="0"/>
    </xf>
    <xf numFmtId="0" fontId="19" fillId="2" borderId="0" xfId="0" applyFont="1" applyFill="1" applyAlignment="1">
      <alignment horizontal="right"/>
    </xf>
    <xf numFmtId="0" fontId="19" fillId="2" borderId="7" xfId="0" applyFont="1" applyFill="1" applyBorder="1" applyAlignment="1">
      <alignment horizontal="right"/>
    </xf>
    <xf numFmtId="0" fontId="2" fillId="0" borderId="0" xfId="0" applyFont="1" applyAlignment="1">
      <alignment horizontal="center" vertical="center"/>
    </xf>
    <xf numFmtId="0" fontId="9" fillId="2" borderId="5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/>
    </xf>
    <xf numFmtId="0" fontId="2" fillId="0" borderId="16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6" xfId="0" applyFont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shrinkToFit="1"/>
    </xf>
    <xf numFmtId="0" fontId="2" fillId="2" borderId="11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6" fontId="2" fillId="2" borderId="9" xfId="0" applyNumberFormat="1" applyFont="1" applyFill="1" applyBorder="1" applyAlignment="1">
      <alignment horizontal="center" vertical="center" shrinkToFit="1"/>
    </xf>
    <xf numFmtId="0" fontId="5" fillId="4" borderId="10" xfId="0" applyFont="1" applyFill="1" applyBorder="1" applyAlignment="1">
      <alignment horizontal="center" vertical="center" shrinkToFit="1"/>
    </xf>
    <xf numFmtId="0" fontId="5" fillId="4" borderId="11" xfId="0" applyFont="1" applyFill="1" applyBorder="1" applyAlignment="1">
      <alignment horizontal="center" vertical="center" shrinkToFit="1"/>
    </xf>
    <xf numFmtId="0" fontId="5" fillId="4" borderId="12" xfId="0" applyFont="1" applyFill="1" applyBorder="1" applyAlignment="1">
      <alignment horizontal="center" vertical="center" shrinkToFit="1"/>
    </xf>
    <xf numFmtId="0" fontId="2" fillId="0" borderId="10" xfId="0" quotePrefix="1" applyFont="1" applyBorder="1" applyAlignment="1" applyProtection="1">
      <alignment horizontal="center" vertical="center" shrinkToFit="1"/>
      <protection locked="0"/>
    </xf>
    <xf numFmtId="0" fontId="2" fillId="0" borderId="12" xfId="0" applyFont="1" applyBorder="1" applyAlignment="1" applyProtection="1">
      <alignment horizontal="center" vertical="center" shrinkToFit="1"/>
      <protection locked="0"/>
    </xf>
    <xf numFmtId="0" fontId="2" fillId="2" borderId="9" xfId="0" quotePrefix="1" applyFont="1" applyFill="1" applyBorder="1" applyAlignment="1">
      <alignment horizontal="center" vertical="center" shrinkToFit="1"/>
    </xf>
    <xf numFmtId="0" fontId="2" fillId="3" borderId="2" xfId="0" applyFont="1" applyFill="1" applyBorder="1" applyAlignment="1">
      <alignment horizontal="center" vertical="center" shrinkToFit="1"/>
    </xf>
    <xf numFmtId="0" fontId="7" fillId="5" borderId="9" xfId="0" applyFont="1" applyFill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 vertical="center" shrinkToFit="1"/>
    </xf>
    <xf numFmtId="0" fontId="2" fillId="2" borderId="14" xfId="0" applyFont="1" applyFill="1" applyBorder="1" applyAlignment="1">
      <alignment horizontal="center" vertical="center" shrinkToFit="1"/>
    </xf>
    <xf numFmtId="0" fontId="7" fillId="5" borderId="10" xfId="0" applyFont="1" applyFill="1" applyBorder="1" applyAlignment="1">
      <alignment horizontal="center" vertical="center" shrinkToFit="1"/>
    </xf>
    <xf numFmtId="0" fontId="7" fillId="5" borderId="11" xfId="0" applyFont="1" applyFill="1" applyBorder="1" applyAlignment="1">
      <alignment horizontal="center" vertical="center" shrinkToFit="1"/>
    </xf>
    <xf numFmtId="0" fontId="7" fillId="5" borderId="12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left" vertical="center" wrapText="1" shrinkToFit="1"/>
    </xf>
    <xf numFmtId="0" fontId="2" fillId="2" borderId="2" xfId="0" applyFont="1" applyFill="1" applyBorder="1" applyAlignment="1">
      <alignment horizontal="left" vertical="center" wrapText="1" shrinkToFit="1"/>
    </xf>
    <xf numFmtId="0" fontId="2" fillId="2" borderId="3" xfId="0" applyFont="1" applyFill="1" applyBorder="1" applyAlignment="1">
      <alignment horizontal="left" vertical="center" wrapText="1" shrinkToFit="1"/>
    </xf>
    <xf numFmtId="0" fontId="2" fillId="2" borderId="6" xfId="0" applyFont="1" applyFill="1" applyBorder="1" applyAlignment="1">
      <alignment horizontal="left" vertical="center" wrapText="1" shrinkToFit="1"/>
    </xf>
    <xf numFmtId="0" fontId="2" fillId="2" borderId="7" xfId="0" applyFont="1" applyFill="1" applyBorder="1" applyAlignment="1">
      <alignment horizontal="left" vertical="center" wrapText="1" shrinkToFit="1"/>
    </xf>
    <xf numFmtId="0" fontId="2" fillId="2" borderId="8" xfId="0" applyFont="1" applyFill="1" applyBorder="1" applyAlignment="1">
      <alignment horizontal="left" vertical="center" wrapText="1" shrinkToFit="1"/>
    </xf>
    <xf numFmtId="0" fontId="2" fillId="0" borderId="13" xfId="0" quotePrefix="1" applyFont="1" applyBorder="1" applyAlignment="1">
      <alignment horizontal="right" vertical="center" shrinkToFit="1"/>
    </xf>
    <xf numFmtId="0" fontId="2" fillId="0" borderId="14" xfId="0" applyFont="1" applyBorder="1" applyAlignment="1">
      <alignment horizontal="right" vertical="center" shrinkToFit="1"/>
    </xf>
    <xf numFmtId="0" fontId="2" fillId="0" borderId="9" xfId="0" quotePrefix="1" applyFont="1" applyBorder="1" applyAlignment="1" applyProtection="1">
      <alignment horizontal="center" vertical="center" shrinkToFit="1"/>
      <protection locked="0"/>
    </xf>
    <xf numFmtId="0" fontId="2" fillId="0" borderId="9" xfId="0" applyFont="1" applyBorder="1" applyAlignment="1" applyProtection="1">
      <alignment horizontal="center" vertical="center" shrinkToFit="1"/>
      <protection locked="0"/>
    </xf>
    <xf numFmtId="0" fontId="2" fillId="0" borderId="13" xfId="0" quotePrefix="1" applyFont="1" applyBorder="1" applyAlignment="1" applyProtection="1">
      <alignment horizontal="center" vertical="center" wrapText="1" shrinkToFit="1"/>
      <protection locked="0"/>
    </xf>
    <xf numFmtId="0" fontId="2" fillId="0" borderId="14" xfId="0" quotePrefix="1" applyFont="1" applyBorder="1" applyAlignment="1" applyProtection="1">
      <alignment horizontal="center" vertical="center" wrapText="1" shrinkToFit="1"/>
      <protection locked="0"/>
    </xf>
    <xf numFmtId="0" fontId="12" fillId="0" borderId="7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left"/>
    </xf>
    <xf numFmtId="0" fontId="11" fillId="2" borderId="2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6" xfId="0" applyFont="1" applyFill="1" applyBorder="1" applyAlignment="1">
      <alignment horizontal="left"/>
    </xf>
    <xf numFmtId="0" fontId="11" fillId="2" borderId="7" xfId="0" applyFont="1" applyFill="1" applyBorder="1" applyAlignment="1">
      <alignment horizontal="left"/>
    </xf>
    <xf numFmtId="176" fontId="2" fillId="2" borderId="2" xfId="0" applyNumberFormat="1" applyFont="1" applyFill="1" applyBorder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176" fontId="4" fillId="2" borderId="5" xfId="0" applyNumberFormat="1" applyFont="1" applyFill="1" applyBorder="1" applyAlignment="1">
      <alignment horizontal="center" vertical="center"/>
    </xf>
    <xf numFmtId="176" fontId="2" fillId="2" borderId="7" xfId="0" applyNumberFormat="1" applyFont="1" applyFill="1" applyBorder="1" applyAlignment="1">
      <alignment horizontal="center" vertical="center"/>
    </xf>
    <xf numFmtId="176" fontId="2" fillId="2" borderId="8" xfId="0" applyNumberFormat="1" applyFont="1" applyFill="1" applyBorder="1" applyAlignment="1">
      <alignment horizontal="center" vertical="center"/>
    </xf>
    <xf numFmtId="176" fontId="11" fillId="2" borderId="2" xfId="0" applyNumberFormat="1" applyFont="1" applyFill="1" applyBorder="1" applyAlignment="1">
      <alignment horizontal="center" vertical="center"/>
    </xf>
    <xf numFmtId="176" fontId="11" fillId="2" borderId="3" xfId="0" applyNumberFormat="1" applyFont="1" applyFill="1" applyBorder="1" applyAlignment="1">
      <alignment horizontal="center" vertical="center"/>
    </xf>
    <xf numFmtId="176" fontId="11" fillId="2" borderId="0" xfId="0" applyNumberFormat="1" applyFont="1" applyFill="1" applyAlignment="1">
      <alignment horizontal="center" vertical="center"/>
    </xf>
    <xf numFmtId="176" fontId="11" fillId="2" borderId="5" xfId="0" applyNumberFormat="1" applyFont="1" applyFill="1" applyBorder="1" applyAlignment="1">
      <alignment horizontal="center" vertical="center"/>
    </xf>
    <xf numFmtId="176" fontId="11" fillId="2" borderId="7" xfId="0" applyNumberFormat="1" applyFont="1" applyFill="1" applyBorder="1" applyAlignment="1">
      <alignment horizontal="center" vertical="center"/>
    </xf>
    <xf numFmtId="176" fontId="11" fillId="2" borderId="8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176" fontId="4" fillId="2" borderId="0" xfId="0" applyNumberFormat="1" applyFont="1" applyFill="1" applyAlignment="1">
      <alignment horizontal="center" vertical="center"/>
    </xf>
    <xf numFmtId="176" fontId="2" fillId="2" borderId="2" xfId="0" applyNumberFormat="1" applyFont="1" applyFill="1" applyBorder="1" applyAlignment="1">
      <alignment horizontal="left" vertical="center" wrapText="1"/>
    </xf>
    <xf numFmtId="176" fontId="2" fillId="2" borderId="3" xfId="0" applyNumberFormat="1" applyFont="1" applyFill="1" applyBorder="1" applyAlignment="1">
      <alignment horizontal="left" vertical="center" wrapText="1"/>
    </xf>
    <xf numFmtId="176" fontId="2" fillId="2" borderId="0" xfId="0" applyNumberFormat="1" applyFont="1" applyFill="1" applyAlignment="1">
      <alignment horizontal="left" vertical="center" wrapText="1"/>
    </xf>
    <xf numFmtId="176" fontId="2" fillId="2" borderId="5" xfId="0" applyNumberFormat="1" applyFont="1" applyFill="1" applyBorder="1" applyAlignment="1">
      <alignment horizontal="left" vertical="center" wrapText="1"/>
    </xf>
    <xf numFmtId="176" fontId="2" fillId="2" borderId="7" xfId="0" applyNumberFormat="1" applyFont="1" applyFill="1" applyBorder="1" applyAlignment="1">
      <alignment horizontal="left" vertical="center" wrapText="1"/>
    </xf>
    <xf numFmtId="176" fontId="2" fillId="2" borderId="8" xfId="0" applyNumberFormat="1" applyFont="1" applyFill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 shrinkToFit="1"/>
    </xf>
    <xf numFmtId="0" fontId="2" fillId="0" borderId="1" xfId="0" quotePrefix="1" applyFont="1" applyBorder="1" applyAlignment="1" applyProtection="1">
      <alignment horizontal="center" vertical="center" shrinkToFit="1"/>
      <protection locked="0"/>
    </xf>
    <xf numFmtId="0" fontId="2" fillId="0" borderId="3" xfId="0" quotePrefix="1" applyFont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>
      <alignment horizontal="left" vertical="center" shrinkToFit="1"/>
    </xf>
    <xf numFmtId="0" fontId="2" fillId="2" borderId="2" xfId="0" applyFont="1" applyFill="1" applyBorder="1" applyAlignment="1">
      <alignment horizontal="left" vertical="center" shrinkToFit="1"/>
    </xf>
    <xf numFmtId="0" fontId="2" fillId="2" borderId="3" xfId="0" applyFont="1" applyFill="1" applyBorder="1" applyAlignment="1">
      <alignment horizontal="left" vertical="center" shrinkToFit="1"/>
    </xf>
    <xf numFmtId="0" fontId="2" fillId="2" borderId="6" xfId="0" applyFont="1" applyFill="1" applyBorder="1" applyAlignment="1">
      <alignment horizontal="left" vertical="center" shrinkToFit="1"/>
    </xf>
    <xf numFmtId="0" fontId="2" fillId="2" borderId="7" xfId="0" applyFont="1" applyFill="1" applyBorder="1" applyAlignment="1">
      <alignment horizontal="left" vertical="center" shrinkToFit="1"/>
    </xf>
    <xf numFmtId="0" fontId="2" fillId="2" borderId="8" xfId="0" applyFont="1" applyFill="1" applyBorder="1" applyAlignment="1">
      <alignment horizontal="left" vertical="center" shrinkToFit="1"/>
    </xf>
    <xf numFmtId="0" fontId="9" fillId="2" borderId="1" xfId="0" applyFont="1" applyFill="1" applyBorder="1" applyAlignment="1">
      <alignment horizontal="left" vertical="center" wrapText="1" shrinkToFit="1"/>
    </xf>
    <xf numFmtId="0" fontId="9" fillId="2" borderId="2" xfId="0" applyFont="1" applyFill="1" applyBorder="1" applyAlignment="1">
      <alignment horizontal="left" vertical="center" wrapText="1" shrinkToFit="1"/>
    </xf>
    <xf numFmtId="0" fontId="9" fillId="2" borderId="3" xfId="0" applyFont="1" applyFill="1" applyBorder="1" applyAlignment="1">
      <alignment horizontal="left" vertical="center" wrapText="1" shrinkToFit="1"/>
    </xf>
    <xf numFmtId="0" fontId="9" fillId="2" borderId="6" xfId="0" applyFont="1" applyFill="1" applyBorder="1" applyAlignment="1">
      <alignment horizontal="left" vertical="center" wrapText="1" shrinkToFit="1"/>
    </xf>
    <xf numFmtId="0" fontId="9" fillId="2" borderId="7" xfId="0" applyFont="1" applyFill="1" applyBorder="1" applyAlignment="1">
      <alignment horizontal="left" vertical="center" wrapText="1" shrinkToFit="1"/>
    </xf>
    <xf numFmtId="0" fontId="9" fillId="2" borderId="8" xfId="0" applyFont="1" applyFill="1" applyBorder="1" applyAlignment="1">
      <alignment horizontal="left" vertical="center" wrapText="1" shrinkToFit="1"/>
    </xf>
    <xf numFmtId="0" fontId="2" fillId="0" borderId="2" xfId="0" applyFont="1" applyBorder="1" applyAlignment="1">
      <alignment horizontal="center" vertical="center" shrinkToFit="1"/>
    </xf>
    <xf numFmtId="0" fontId="2" fillId="3" borderId="0" xfId="0" applyFont="1" applyFill="1" applyAlignment="1">
      <alignment horizontal="center" vertical="center" shrinkToFit="1"/>
    </xf>
    <xf numFmtId="0" fontId="21" fillId="7" borderId="1" xfId="0" applyFont="1" applyFill="1" applyBorder="1" applyAlignment="1">
      <alignment horizontal="left"/>
    </xf>
    <xf numFmtId="0" fontId="21" fillId="7" borderId="2" xfId="0" applyFont="1" applyFill="1" applyBorder="1" applyAlignment="1">
      <alignment horizontal="left"/>
    </xf>
    <xf numFmtId="0" fontId="21" fillId="7" borderId="4" xfId="0" applyFont="1" applyFill="1" applyBorder="1" applyAlignment="1">
      <alignment horizontal="left"/>
    </xf>
    <xf numFmtId="0" fontId="21" fillId="7" borderId="0" xfId="0" applyFont="1" applyFill="1" applyAlignment="1">
      <alignment horizontal="left"/>
    </xf>
    <xf numFmtId="0" fontId="21" fillId="7" borderId="6" xfId="0" applyFont="1" applyFill="1" applyBorder="1" applyAlignment="1">
      <alignment horizontal="left"/>
    </xf>
    <xf numFmtId="0" fontId="21" fillId="7" borderId="7" xfId="0" applyFont="1" applyFill="1" applyBorder="1" applyAlignment="1">
      <alignment horizontal="left"/>
    </xf>
    <xf numFmtId="176" fontId="22" fillId="7" borderId="2" xfId="0" applyNumberFormat="1" applyFont="1" applyFill="1" applyBorder="1" applyAlignment="1">
      <alignment horizontal="left" vertical="center" wrapText="1"/>
    </xf>
    <xf numFmtId="176" fontId="22" fillId="7" borderId="17" xfId="0" applyNumberFormat="1" applyFont="1" applyFill="1" applyBorder="1" applyAlignment="1">
      <alignment horizontal="left" vertical="center" wrapText="1"/>
    </xf>
    <xf numFmtId="176" fontId="22" fillId="7" borderId="0" xfId="0" applyNumberFormat="1" applyFont="1" applyFill="1" applyAlignment="1">
      <alignment horizontal="left" vertical="center" wrapText="1"/>
    </xf>
    <xf numFmtId="176" fontId="22" fillId="7" borderId="18" xfId="0" applyNumberFormat="1" applyFont="1" applyFill="1" applyBorder="1" applyAlignment="1">
      <alignment horizontal="left" vertical="center" wrapText="1"/>
    </xf>
    <xf numFmtId="176" fontId="22" fillId="7" borderId="7" xfId="0" applyNumberFormat="1" applyFont="1" applyFill="1" applyBorder="1" applyAlignment="1">
      <alignment horizontal="left" vertical="center" wrapText="1"/>
    </xf>
    <xf numFmtId="176" fontId="22" fillId="7" borderId="19" xfId="0" applyNumberFormat="1" applyFont="1" applyFill="1" applyBorder="1" applyAlignment="1">
      <alignment horizontal="left" vertical="center" wrapText="1"/>
    </xf>
    <xf numFmtId="176" fontId="23" fillId="7" borderId="2" xfId="0" applyNumberFormat="1" applyFont="1" applyFill="1" applyBorder="1" applyAlignment="1">
      <alignment horizontal="center" vertical="center"/>
    </xf>
    <xf numFmtId="176" fontId="23" fillId="7" borderId="0" xfId="0" applyNumberFormat="1" applyFont="1" applyFill="1" applyAlignment="1">
      <alignment horizontal="center" vertical="center"/>
    </xf>
    <xf numFmtId="176" fontId="22" fillId="7" borderId="2" xfId="0" applyNumberFormat="1" applyFont="1" applyFill="1" applyBorder="1" applyAlignment="1">
      <alignment horizontal="center" vertical="center"/>
    </xf>
    <xf numFmtId="176" fontId="22" fillId="7" borderId="0" xfId="0" applyNumberFormat="1" applyFont="1" applyFill="1" applyAlignment="1">
      <alignment horizontal="center" vertical="center"/>
    </xf>
    <xf numFmtId="176" fontId="23" fillId="7" borderId="3" xfId="0" applyNumberFormat="1" applyFont="1" applyFill="1" applyBorder="1" applyAlignment="1">
      <alignment horizontal="center" vertical="center"/>
    </xf>
    <xf numFmtId="176" fontId="23" fillId="7" borderId="5" xfId="0" applyNumberFormat="1" applyFont="1" applyFill="1" applyBorder="1" applyAlignment="1">
      <alignment horizontal="center" vertical="center"/>
    </xf>
    <xf numFmtId="176" fontId="21" fillId="7" borderId="2" xfId="0" applyNumberFormat="1" applyFont="1" applyFill="1" applyBorder="1" applyAlignment="1">
      <alignment horizontal="center" vertical="center"/>
    </xf>
    <xf numFmtId="176" fontId="21" fillId="7" borderId="17" xfId="0" applyNumberFormat="1" applyFont="1" applyFill="1" applyBorder="1" applyAlignment="1">
      <alignment horizontal="center" vertical="center"/>
    </xf>
    <xf numFmtId="176" fontId="21" fillId="7" borderId="0" xfId="0" applyNumberFormat="1" applyFont="1" applyFill="1" applyAlignment="1">
      <alignment horizontal="center" vertical="center"/>
    </xf>
    <xf numFmtId="176" fontId="21" fillId="7" borderId="18" xfId="0" applyNumberFormat="1" applyFont="1" applyFill="1" applyBorder="1" applyAlignment="1">
      <alignment horizontal="center" vertical="center"/>
    </xf>
    <xf numFmtId="176" fontId="22" fillId="7" borderId="7" xfId="0" applyNumberFormat="1" applyFont="1" applyFill="1" applyBorder="1" applyAlignment="1">
      <alignment horizontal="center" vertical="center"/>
    </xf>
    <xf numFmtId="176" fontId="22" fillId="7" borderId="19" xfId="0" applyNumberFormat="1" applyFont="1" applyFill="1" applyBorder="1" applyAlignment="1">
      <alignment horizontal="center" vertical="center"/>
    </xf>
    <xf numFmtId="176" fontId="21" fillId="7" borderId="7" xfId="0" applyNumberFormat="1" applyFont="1" applyFill="1" applyBorder="1" applyAlignment="1">
      <alignment horizontal="center" vertical="center"/>
    </xf>
    <xf numFmtId="176" fontId="21" fillId="7" borderId="19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 shrinkToFit="1"/>
    </xf>
    <xf numFmtId="0" fontId="7" fillId="2" borderId="3" xfId="0" applyFont="1" applyFill="1" applyBorder="1" applyAlignment="1">
      <alignment horizontal="left" vertical="center" shrinkToFit="1"/>
    </xf>
    <xf numFmtId="0" fontId="7" fillId="2" borderId="4" xfId="0" applyFont="1" applyFill="1" applyBorder="1" applyAlignment="1">
      <alignment horizontal="left" vertical="center" shrinkToFit="1"/>
    </xf>
    <xf numFmtId="0" fontId="7" fillId="2" borderId="0" xfId="0" applyFont="1" applyFill="1" applyAlignment="1">
      <alignment horizontal="left" vertical="center" shrinkToFit="1"/>
    </xf>
    <xf numFmtId="0" fontId="7" fillId="2" borderId="5" xfId="0" applyFont="1" applyFill="1" applyBorder="1" applyAlignment="1">
      <alignment horizontal="left" vertical="center" shrinkToFit="1"/>
    </xf>
    <xf numFmtId="0" fontId="7" fillId="2" borderId="6" xfId="0" applyFont="1" applyFill="1" applyBorder="1" applyAlignment="1">
      <alignment horizontal="left" vertical="center" shrinkToFit="1"/>
    </xf>
    <xf numFmtId="0" fontId="7" fillId="2" borderId="7" xfId="0" applyFont="1" applyFill="1" applyBorder="1" applyAlignment="1">
      <alignment horizontal="left" vertical="center" shrinkToFit="1"/>
    </xf>
    <xf numFmtId="0" fontId="7" fillId="2" borderId="8" xfId="0" applyFont="1" applyFill="1" applyBorder="1" applyAlignment="1">
      <alignment horizontal="left" vertical="center" shrinkToFit="1"/>
    </xf>
    <xf numFmtId="0" fontId="2" fillId="2" borderId="10" xfId="0" quotePrefix="1" applyFont="1" applyFill="1" applyBorder="1" applyAlignment="1">
      <alignment horizontal="center" vertical="center" shrinkToFit="1"/>
    </xf>
    <xf numFmtId="0" fontId="2" fillId="2" borderId="11" xfId="0" quotePrefix="1" applyFont="1" applyFill="1" applyBorder="1" applyAlignment="1">
      <alignment horizontal="center" vertical="center" shrinkToFit="1"/>
    </xf>
    <xf numFmtId="0" fontId="2" fillId="2" borderId="12" xfId="0" quotePrefix="1" applyFont="1" applyFill="1" applyBorder="1" applyAlignment="1">
      <alignment horizontal="center" vertical="center" shrinkToFit="1"/>
    </xf>
    <xf numFmtId="6" fontId="2" fillId="2" borderId="10" xfId="0" applyNumberFormat="1" applyFont="1" applyFill="1" applyBorder="1" applyAlignment="1">
      <alignment horizontal="center" vertical="center" shrinkToFit="1"/>
    </xf>
    <xf numFmtId="6" fontId="2" fillId="2" borderId="11" xfId="0" applyNumberFormat="1" applyFont="1" applyFill="1" applyBorder="1" applyAlignment="1">
      <alignment horizontal="center" vertical="center" shrinkToFit="1"/>
    </xf>
    <xf numFmtId="6" fontId="2" fillId="2" borderId="12" xfId="0" applyNumberFormat="1" applyFont="1" applyFill="1" applyBorder="1" applyAlignment="1">
      <alignment horizontal="center" vertical="center" shrinkToFit="1"/>
    </xf>
    <xf numFmtId="0" fontId="2" fillId="0" borderId="12" xfId="0" quotePrefix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center" vertical="center" shrinkToFit="1"/>
    </xf>
    <xf numFmtId="0" fontId="2" fillId="2" borderId="10" xfId="0" applyFont="1" applyFill="1" applyBorder="1" applyAlignment="1" applyProtection="1">
      <alignment horizontal="center" vertical="center" shrinkToFit="1"/>
      <protection locked="0"/>
    </xf>
    <xf numFmtId="0" fontId="2" fillId="2" borderId="12" xfId="0" applyFont="1" applyFill="1" applyBorder="1" applyAlignment="1" applyProtection="1">
      <alignment horizontal="center" vertical="center" shrinkToFit="1"/>
      <protection locked="0"/>
    </xf>
    <xf numFmtId="0" fontId="2" fillId="2" borderId="11" xfId="0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>
      <alignment horizontal="left" vertical="center" wrapText="1" shrinkToFit="1"/>
    </xf>
    <xf numFmtId="0" fontId="6" fillId="0" borderId="2" xfId="0" applyFont="1" applyBorder="1" applyAlignment="1">
      <alignment horizontal="left" vertical="center" wrapText="1" shrinkToFit="1"/>
    </xf>
    <xf numFmtId="0" fontId="6" fillId="0" borderId="3" xfId="0" applyFont="1" applyBorder="1" applyAlignment="1">
      <alignment horizontal="left" vertical="center" wrapText="1" shrinkToFit="1"/>
    </xf>
    <xf numFmtId="0" fontId="6" fillId="0" borderId="4" xfId="0" applyFont="1" applyBorder="1" applyAlignment="1">
      <alignment horizontal="left" vertical="center" wrapText="1" shrinkToFit="1"/>
    </xf>
    <xf numFmtId="0" fontId="6" fillId="0" borderId="0" xfId="0" applyFont="1" applyAlignment="1">
      <alignment horizontal="left" vertical="center" wrapText="1" shrinkToFit="1"/>
    </xf>
    <xf numFmtId="0" fontId="6" fillId="0" borderId="5" xfId="0" applyFont="1" applyBorder="1" applyAlignment="1">
      <alignment horizontal="left" vertical="center" wrapText="1" shrinkToFit="1"/>
    </xf>
    <xf numFmtId="0" fontId="6" fillId="0" borderId="6" xfId="0" applyFont="1" applyBorder="1" applyAlignment="1">
      <alignment horizontal="left" vertical="center" wrapText="1" shrinkToFit="1"/>
    </xf>
    <xf numFmtId="0" fontId="6" fillId="0" borderId="7" xfId="0" applyFont="1" applyBorder="1" applyAlignment="1">
      <alignment horizontal="left" vertical="center" wrapText="1" shrinkToFit="1"/>
    </xf>
    <xf numFmtId="0" fontId="6" fillId="0" borderId="8" xfId="0" applyFont="1" applyBorder="1" applyAlignment="1">
      <alignment horizontal="left" vertical="center" wrapText="1" shrinkToFit="1"/>
    </xf>
    <xf numFmtId="0" fontId="0" fillId="0" borderId="11" xfId="0" applyBorder="1" applyAlignment="1">
      <alignment horizontal="center"/>
    </xf>
    <xf numFmtId="0" fontId="2" fillId="2" borderId="9" xfId="0" quotePrefix="1" applyFont="1" applyFill="1" applyBorder="1" applyAlignment="1">
      <alignment horizontal="left" vertical="center" shrinkToFit="1"/>
    </xf>
    <xf numFmtId="0" fontId="2" fillId="0" borderId="14" xfId="0" quotePrefix="1" applyFont="1" applyBorder="1" applyAlignment="1">
      <alignment horizontal="right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9" fillId="2" borderId="11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left" vertical="center" wrapText="1" shrinkToFit="1"/>
    </xf>
    <xf numFmtId="0" fontId="2" fillId="2" borderId="9" xfId="0" applyFont="1" applyFill="1" applyBorder="1" applyAlignment="1">
      <alignment horizontal="left" vertical="center" shrinkToFit="1"/>
    </xf>
    <xf numFmtId="0" fontId="2" fillId="3" borderId="2" xfId="0" applyFont="1" applyFill="1" applyBorder="1" applyAlignment="1">
      <alignment horizontal="center" vertical="top" wrapText="1" shrinkToFit="1"/>
    </xf>
    <xf numFmtId="0" fontId="2" fillId="3" borderId="2" xfId="0" applyFont="1" applyFill="1" applyBorder="1" applyAlignment="1">
      <alignment horizontal="center" vertical="top" shrinkToFit="1"/>
    </xf>
    <xf numFmtId="0" fontId="2" fillId="3" borderId="0" xfId="0" applyFont="1" applyFill="1" applyAlignment="1">
      <alignment horizontal="center" vertical="top" shrinkToFit="1"/>
    </xf>
    <xf numFmtId="0" fontId="2" fillId="3" borderId="7" xfId="0" applyFont="1" applyFill="1" applyBorder="1" applyAlignment="1">
      <alignment horizontal="center" vertical="top" shrinkToFit="1"/>
    </xf>
    <xf numFmtId="0" fontId="9" fillId="2" borderId="2" xfId="0" applyFont="1" applyFill="1" applyBorder="1" applyAlignment="1">
      <alignment horizontal="left" vertical="center" shrinkToFit="1"/>
    </xf>
    <xf numFmtId="0" fontId="9" fillId="2" borderId="3" xfId="0" applyFont="1" applyFill="1" applyBorder="1" applyAlignment="1">
      <alignment horizontal="left" vertical="center" shrinkToFit="1"/>
    </xf>
    <xf numFmtId="0" fontId="9" fillId="2" borderId="4" xfId="0" applyFont="1" applyFill="1" applyBorder="1" applyAlignment="1">
      <alignment horizontal="left" vertical="center" shrinkToFit="1"/>
    </xf>
    <xf numFmtId="0" fontId="9" fillId="2" borderId="0" xfId="0" applyFont="1" applyFill="1" applyAlignment="1">
      <alignment horizontal="left" vertical="center" shrinkToFit="1"/>
    </xf>
    <xf numFmtId="0" fontId="9" fillId="2" borderId="5" xfId="0" applyFont="1" applyFill="1" applyBorder="1" applyAlignment="1">
      <alignment horizontal="left" vertical="center" shrinkToFit="1"/>
    </xf>
    <xf numFmtId="0" fontId="9" fillId="2" borderId="6" xfId="0" applyFont="1" applyFill="1" applyBorder="1" applyAlignment="1">
      <alignment horizontal="left" vertical="center" shrinkToFit="1"/>
    </xf>
    <xf numFmtId="0" fontId="9" fillId="2" borderId="7" xfId="0" applyFont="1" applyFill="1" applyBorder="1" applyAlignment="1">
      <alignment horizontal="left" vertical="center" shrinkToFit="1"/>
    </xf>
    <xf numFmtId="0" fontId="9" fillId="2" borderId="8" xfId="0" applyFont="1" applyFill="1" applyBorder="1" applyAlignment="1">
      <alignment horizontal="left" vertical="center" shrinkToFit="1"/>
    </xf>
    <xf numFmtId="0" fontId="2" fillId="6" borderId="9" xfId="0" quotePrefix="1" applyFont="1" applyFill="1" applyBorder="1" applyAlignment="1">
      <alignment horizontal="center" vertical="center" shrinkToFit="1"/>
    </xf>
    <xf numFmtId="0" fontId="2" fillId="6" borderId="9" xfId="0" applyFont="1" applyFill="1" applyBorder="1" applyAlignment="1">
      <alignment horizontal="center" vertical="center" shrinkToFit="1"/>
    </xf>
    <xf numFmtId="0" fontId="2" fillId="3" borderId="0" xfId="0" applyFont="1" applyFill="1" applyAlignment="1">
      <alignment horizontal="center" vertical="top" wrapText="1" shrinkToFit="1"/>
    </xf>
    <xf numFmtId="0" fontId="2" fillId="3" borderId="7" xfId="0" applyFont="1" applyFill="1" applyBorder="1" applyAlignment="1">
      <alignment horizontal="center" vertical="top" wrapText="1" shrinkToFit="1"/>
    </xf>
    <xf numFmtId="0" fontId="2" fillId="0" borderId="0" xfId="0" applyFont="1" applyAlignment="1">
      <alignment horizontal="center" vertical="top" shrinkToFit="1"/>
    </xf>
    <xf numFmtId="0" fontId="2" fillId="0" borderId="0" xfId="0" applyFont="1" applyAlignment="1">
      <alignment horizontal="center" vertical="center" wrapText="1" shrinkToFit="1"/>
    </xf>
    <xf numFmtId="0" fontId="2" fillId="2" borderId="4" xfId="0" applyFont="1" applyFill="1" applyBorder="1" applyAlignment="1">
      <alignment horizontal="left" vertical="center" shrinkToFit="1"/>
    </xf>
    <xf numFmtId="0" fontId="2" fillId="2" borderId="0" xfId="0" applyFont="1" applyFill="1" applyAlignment="1">
      <alignment horizontal="left" vertical="center" shrinkToFit="1"/>
    </xf>
    <xf numFmtId="0" fontId="2" fillId="2" borderId="5" xfId="0" applyFont="1" applyFill="1" applyBorder="1" applyAlignment="1">
      <alignment horizontal="left" vertical="center" shrinkToFit="1"/>
    </xf>
    <xf numFmtId="0" fontId="13" fillId="3" borderId="7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2" fillId="0" borderId="0" xfId="0" quotePrefix="1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6" fontId="2" fillId="0" borderId="0" xfId="0" applyNumberFormat="1" applyFont="1" applyAlignment="1">
      <alignment horizontal="center" vertical="center" shrinkToFit="1"/>
    </xf>
    <xf numFmtId="0" fontId="5" fillId="4" borderId="6" xfId="0" applyFont="1" applyFill="1" applyBorder="1" applyAlignment="1">
      <alignment horizontal="center" vertical="center" shrinkToFit="1"/>
    </xf>
    <xf numFmtId="0" fontId="5" fillId="4" borderId="7" xfId="0" applyFont="1" applyFill="1" applyBorder="1" applyAlignment="1">
      <alignment horizontal="center" vertical="center" shrinkToFit="1"/>
    </xf>
    <xf numFmtId="0" fontId="5" fillId="4" borderId="8" xfId="0" applyFont="1" applyFill="1" applyBorder="1" applyAlignment="1">
      <alignment horizontal="center" vertical="center" shrinkToFit="1"/>
    </xf>
  </cellXfs>
  <cellStyles count="4">
    <cellStyle name="桁区切り" xfId="1" builtinId="6"/>
    <cellStyle name="標準" xfId="0" builtinId="0"/>
    <cellStyle name="標準 20" xfId="3" xr:uid="{5999E429-F2E5-4C2A-B43A-88122F6BF447}"/>
    <cellStyle name="標準 7 2 2" xfId="2" xr:uid="{379D3F7C-2CEF-457B-9CD0-069BAB5594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33618</xdr:rowOff>
    </xdr:from>
    <xdr:to>
      <xdr:col>2</xdr:col>
      <xdr:colOff>269344</xdr:colOff>
      <xdr:row>2</xdr:row>
      <xdr:rowOff>21117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2BB16A6D-37A9-8617-DC9E-1B66D3042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3618"/>
          <a:ext cx="1708000" cy="5076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I52"/>
  <sheetViews>
    <sheetView showGridLines="0" tabSelected="1" view="pageLayout" zoomScale="90" zoomScaleNormal="70" zoomScaleSheetLayoutView="80" zoomScalePageLayoutView="90" workbookViewId="0">
      <selection activeCell="A4" sqref="A4:A5"/>
    </sheetView>
  </sheetViews>
  <sheetFormatPr defaultColWidth="8.6328125" defaultRowHeight="15"/>
  <cols>
    <col min="1" max="1" width="8.6328125" style="1"/>
    <col min="2" max="2" width="9.453125" style="1" bestFit="1" customWidth="1"/>
    <col min="3" max="16384" width="8.6328125" style="1"/>
  </cols>
  <sheetData>
    <row r="1" spans="1:9" ht="19.05" customHeight="1">
      <c r="A1" s="74"/>
      <c r="B1" s="74"/>
      <c r="C1" s="72" t="s">
        <v>254</v>
      </c>
      <c r="D1" s="72"/>
      <c r="E1" s="72"/>
      <c r="F1" s="72"/>
      <c r="G1" s="72"/>
    </row>
    <row r="2" spans="1:9" ht="22.05" customHeight="1">
      <c r="A2" s="75"/>
      <c r="B2" s="75"/>
      <c r="C2" s="73" t="s">
        <v>214</v>
      </c>
      <c r="D2" s="73"/>
      <c r="E2" s="73"/>
      <c r="F2" s="73"/>
      <c r="G2" s="73"/>
    </row>
    <row r="3" spans="1:9" ht="18" customHeight="1">
      <c r="A3" s="37" t="s">
        <v>0</v>
      </c>
      <c r="B3" s="38"/>
      <c r="C3" s="39"/>
      <c r="D3" s="39"/>
      <c r="E3" s="39"/>
      <c r="F3" s="51"/>
      <c r="G3" s="1" t="s">
        <v>249</v>
      </c>
    </row>
    <row r="4" spans="1:9" ht="18" customHeight="1">
      <c r="A4" s="86"/>
      <c r="B4" s="100" t="s">
        <v>2</v>
      </c>
      <c r="C4" s="102"/>
      <c r="D4" s="100" t="s">
        <v>1</v>
      </c>
      <c r="E4" s="104"/>
      <c r="F4" s="107"/>
      <c r="G4" s="85" t="s">
        <v>3</v>
      </c>
      <c r="H4" s="85"/>
      <c r="I4" s="85"/>
    </row>
    <row r="5" spans="1:9" ht="18" customHeight="1">
      <c r="A5" s="87"/>
      <c r="B5" s="101"/>
      <c r="C5" s="103"/>
      <c r="D5" s="101"/>
      <c r="E5" s="105"/>
      <c r="F5" s="108"/>
      <c r="G5" s="85"/>
      <c r="H5" s="85"/>
      <c r="I5" s="85"/>
    </row>
    <row r="6" spans="1:9" ht="6.05" customHeight="1">
      <c r="A6" s="106"/>
      <c r="B6" s="106"/>
      <c r="C6" s="106"/>
      <c r="D6" s="106"/>
      <c r="E6" s="106"/>
      <c r="F6" s="106"/>
      <c r="G6" s="106"/>
      <c r="H6" s="106"/>
      <c r="I6" s="106"/>
    </row>
    <row r="7" spans="1:9">
      <c r="A7" s="56" t="s">
        <v>4</v>
      </c>
      <c r="B7" s="57"/>
      <c r="C7" s="57"/>
      <c r="D7" s="57"/>
      <c r="E7" s="57"/>
      <c r="F7" s="57"/>
      <c r="G7" s="56" t="s">
        <v>5</v>
      </c>
      <c r="H7" s="57"/>
      <c r="I7" s="58"/>
    </row>
    <row r="8" spans="1:9">
      <c r="A8" s="111"/>
      <c r="B8" s="81"/>
      <c r="C8" s="81"/>
      <c r="D8" s="81"/>
      <c r="E8" s="81"/>
      <c r="F8" s="81"/>
      <c r="G8" s="113"/>
      <c r="H8" s="114"/>
      <c r="I8" s="115"/>
    </row>
    <row r="9" spans="1:9">
      <c r="A9" s="112"/>
      <c r="B9" s="79"/>
      <c r="C9" s="79"/>
      <c r="D9" s="79"/>
      <c r="E9" s="79"/>
      <c r="F9" s="79"/>
      <c r="G9" s="116"/>
      <c r="H9" s="117"/>
      <c r="I9" s="118"/>
    </row>
    <row r="10" spans="1:9" ht="5.9" customHeight="1">
      <c r="A10" s="76"/>
      <c r="B10" s="76"/>
      <c r="C10" s="76"/>
      <c r="D10" s="76"/>
      <c r="E10" s="76"/>
      <c r="F10" s="76"/>
      <c r="G10" s="76"/>
      <c r="H10" s="76"/>
      <c r="I10" s="76"/>
    </row>
    <row r="11" spans="1:9">
      <c r="A11" s="56" t="s">
        <v>6</v>
      </c>
      <c r="B11" s="57"/>
      <c r="C11" s="57"/>
      <c r="D11" s="57"/>
      <c r="E11" s="57"/>
      <c r="F11" s="57"/>
      <c r="G11" s="56" t="s">
        <v>5</v>
      </c>
      <c r="H11" s="57"/>
      <c r="I11" s="58"/>
    </row>
    <row r="12" spans="1:9">
      <c r="A12" s="111"/>
      <c r="B12" s="81"/>
      <c r="C12" s="81"/>
      <c r="D12" s="81"/>
      <c r="E12" s="81"/>
      <c r="F12" s="82"/>
      <c r="G12" s="113"/>
      <c r="H12" s="114"/>
      <c r="I12" s="115"/>
    </row>
    <row r="13" spans="1:9">
      <c r="A13" s="112"/>
      <c r="B13" s="79"/>
      <c r="C13" s="79"/>
      <c r="D13" s="79"/>
      <c r="E13" s="79"/>
      <c r="F13" s="80"/>
      <c r="G13" s="116"/>
      <c r="H13" s="117"/>
      <c r="I13" s="118"/>
    </row>
    <row r="14" spans="1:9" ht="5.9" customHeight="1">
      <c r="A14" s="76"/>
      <c r="B14" s="76"/>
      <c r="C14" s="76"/>
      <c r="D14" s="76"/>
      <c r="E14" s="76"/>
      <c r="F14" s="76"/>
      <c r="G14" s="76"/>
      <c r="H14" s="76"/>
      <c r="I14" s="76"/>
    </row>
    <row r="15" spans="1:9">
      <c r="A15" s="56" t="s">
        <v>7</v>
      </c>
      <c r="B15" s="57"/>
      <c r="C15" s="57"/>
      <c r="D15" s="57"/>
      <c r="E15" s="57"/>
      <c r="F15" s="57"/>
      <c r="G15" s="56" t="s">
        <v>5</v>
      </c>
      <c r="H15" s="57"/>
      <c r="I15" s="58"/>
    </row>
    <row r="16" spans="1:9">
      <c r="A16" s="111"/>
      <c r="B16" s="81"/>
      <c r="C16" s="81"/>
      <c r="D16" s="81"/>
      <c r="E16" s="81"/>
      <c r="F16" s="81"/>
      <c r="G16" s="113"/>
      <c r="H16" s="114"/>
      <c r="I16" s="115"/>
    </row>
    <row r="17" spans="1:9">
      <c r="A17" s="112"/>
      <c r="B17" s="79"/>
      <c r="C17" s="79"/>
      <c r="D17" s="79"/>
      <c r="E17" s="79"/>
      <c r="F17" s="79"/>
      <c r="G17" s="116"/>
      <c r="H17" s="117"/>
      <c r="I17" s="118"/>
    </row>
    <row r="18" spans="1:9" ht="5.9" customHeight="1">
      <c r="A18" s="76"/>
      <c r="B18" s="76"/>
      <c r="C18" s="76"/>
      <c r="D18" s="76"/>
      <c r="E18" s="76"/>
      <c r="F18" s="76"/>
      <c r="G18" s="76"/>
      <c r="H18" s="76"/>
      <c r="I18" s="76"/>
    </row>
    <row r="19" spans="1:9">
      <c r="A19" s="83" t="s">
        <v>8</v>
      </c>
      <c r="B19" s="77"/>
      <c r="C19" s="77"/>
      <c r="D19" s="77"/>
      <c r="E19" s="77"/>
      <c r="F19" s="77"/>
      <c r="G19" s="77"/>
      <c r="H19" s="77"/>
      <c r="I19" s="78"/>
    </row>
    <row r="20" spans="1:9">
      <c r="A20" s="59"/>
      <c r="B20" s="81"/>
      <c r="C20" s="81"/>
      <c r="D20" s="81"/>
      <c r="E20" s="81"/>
      <c r="F20" s="81"/>
      <c r="G20" s="81"/>
      <c r="H20" s="81"/>
      <c r="I20" s="82"/>
    </row>
    <row r="21" spans="1:9">
      <c r="A21" s="84"/>
      <c r="B21" s="79"/>
      <c r="C21" s="79"/>
      <c r="D21" s="79"/>
      <c r="E21" s="79"/>
      <c r="F21" s="79"/>
      <c r="G21" s="79"/>
      <c r="H21" s="79"/>
      <c r="I21" s="80"/>
    </row>
    <row r="22" spans="1:9" ht="5.9" customHeight="1">
      <c r="A22" s="76"/>
      <c r="B22" s="76"/>
      <c r="C22" s="76"/>
      <c r="D22" s="76"/>
      <c r="E22" s="76"/>
      <c r="F22" s="76"/>
      <c r="G22" s="76"/>
      <c r="H22" s="76"/>
      <c r="I22" s="76"/>
    </row>
    <row r="23" spans="1:9">
      <c r="A23" s="83" t="s">
        <v>9</v>
      </c>
      <c r="B23" s="77"/>
      <c r="C23" s="77"/>
      <c r="D23" s="77"/>
      <c r="E23" s="78"/>
      <c r="F23" s="83" t="s">
        <v>10</v>
      </c>
      <c r="G23" s="77"/>
      <c r="H23" s="77"/>
      <c r="I23" s="78"/>
    </row>
    <row r="24" spans="1:9">
      <c r="A24" s="84"/>
      <c r="B24" s="79"/>
      <c r="C24" s="79"/>
      <c r="D24" s="79"/>
      <c r="E24" s="80"/>
      <c r="F24" s="84"/>
      <c r="G24" s="79"/>
      <c r="H24" s="79"/>
      <c r="I24" s="80"/>
    </row>
    <row r="25" spans="1:9" ht="5.9" customHeight="1">
      <c r="A25" s="76"/>
      <c r="B25" s="76"/>
      <c r="C25" s="76"/>
      <c r="D25" s="76"/>
      <c r="E25" s="76"/>
      <c r="F25" s="76"/>
      <c r="G25" s="76"/>
      <c r="H25" s="76"/>
      <c r="I25" s="76"/>
    </row>
    <row r="26" spans="1:9">
      <c r="A26" s="56" t="s">
        <v>11</v>
      </c>
      <c r="B26" s="57"/>
      <c r="C26" s="57"/>
      <c r="D26" s="57"/>
      <c r="E26" s="58"/>
      <c r="F26" s="57" t="s">
        <v>12</v>
      </c>
      <c r="G26" s="57"/>
      <c r="H26" s="57"/>
      <c r="I26" s="58"/>
    </row>
    <row r="27" spans="1:9">
      <c r="A27" s="109"/>
      <c r="B27" s="109"/>
      <c r="C27" s="109"/>
      <c r="D27" s="109"/>
      <c r="E27" s="109"/>
      <c r="F27" s="64"/>
      <c r="G27" s="65"/>
      <c r="H27" s="65"/>
      <c r="I27" s="69"/>
    </row>
    <row r="28" spans="1:9">
      <c r="A28" s="110"/>
      <c r="B28" s="110"/>
      <c r="C28" s="110"/>
      <c r="D28" s="110"/>
      <c r="E28" s="110"/>
      <c r="F28" s="66"/>
      <c r="G28" s="67"/>
      <c r="H28" s="67"/>
      <c r="I28" s="70"/>
    </row>
    <row r="29" spans="1:9" ht="5.9" customHeight="1">
      <c r="A29" s="76"/>
      <c r="B29" s="76"/>
      <c r="C29" s="76"/>
      <c r="D29" s="76"/>
      <c r="E29" s="76"/>
      <c r="F29" s="76"/>
      <c r="G29" s="76"/>
      <c r="H29" s="76"/>
      <c r="I29" s="76"/>
    </row>
    <row r="30" spans="1:9">
      <c r="A30" s="56" t="s">
        <v>13</v>
      </c>
      <c r="B30" s="57"/>
      <c r="C30" s="57"/>
      <c r="D30" s="57"/>
      <c r="E30" s="58"/>
      <c r="F30" s="56" t="s">
        <v>14</v>
      </c>
      <c r="G30" s="57"/>
      <c r="H30" s="57"/>
      <c r="I30" s="58"/>
    </row>
    <row r="31" spans="1:9">
      <c r="A31" s="48"/>
      <c r="B31" s="71"/>
      <c r="C31" s="41"/>
      <c r="D31" s="68"/>
      <c r="E31" s="69"/>
      <c r="F31" s="59" t="s">
        <v>17</v>
      </c>
      <c r="G31" s="60"/>
      <c r="H31" s="60"/>
      <c r="I31" s="61"/>
    </row>
    <row r="32" spans="1:9" ht="18" customHeight="1">
      <c r="A32" s="48"/>
      <c r="B32" s="65"/>
      <c r="C32" s="41"/>
      <c r="D32" s="65"/>
      <c r="E32" s="69"/>
      <c r="F32" s="64"/>
      <c r="G32" s="65"/>
      <c r="H32" s="65"/>
      <c r="I32" s="62" t="s">
        <v>18</v>
      </c>
    </row>
    <row r="33" spans="1:9">
      <c r="A33" s="49" t="s">
        <v>15</v>
      </c>
      <c r="B33" s="67"/>
      <c r="C33" s="50" t="s">
        <v>16</v>
      </c>
      <c r="D33" s="67"/>
      <c r="E33" s="70"/>
      <c r="F33" s="66"/>
      <c r="G33" s="67"/>
      <c r="H33" s="67"/>
      <c r="I33" s="63"/>
    </row>
    <row r="34" spans="1:9">
      <c r="A34" s="99" t="s">
        <v>255</v>
      </c>
      <c r="B34" s="99"/>
      <c r="C34" s="99"/>
      <c r="D34" s="99"/>
      <c r="E34" s="99"/>
      <c r="F34" s="99"/>
      <c r="G34" s="99"/>
      <c r="H34" s="99"/>
      <c r="I34" s="99"/>
    </row>
    <row r="35" spans="1:9" ht="5.9" customHeight="1">
      <c r="A35" s="55"/>
      <c r="B35" s="55"/>
      <c r="C35" s="55"/>
      <c r="D35" s="55"/>
      <c r="E35" s="55"/>
      <c r="F35" s="55"/>
      <c r="G35" s="55"/>
      <c r="H35" s="55"/>
      <c r="I35" s="55"/>
    </row>
    <row r="36" spans="1:9">
      <c r="A36" s="56" t="s">
        <v>19</v>
      </c>
      <c r="B36" s="57"/>
      <c r="C36" s="57"/>
      <c r="D36" s="57"/>
      <c r="E36" s="57"/>
      <c r="F36" s="57"/>
      <c r="G36" s="57"/>
      <c r="H36" s="57"/>
      <c r="I36" s="58"/>
    </row>
    <row r="37" spans="1:9" ht="18.45">
      <c r="A37" s="40"/>
      <c r="B37" s="36" t="s">
        <v>283</v>
      </c>
      <c r="C37" s="95" t="s">
        <v>197</v>
      </c>
      <c r="D37" s="95"/>
      <c r="E37" s="95"/>
      <c r="F37" s="36" t="s">
        <v>283</v>
      </c>
      <c r="G37" s="95" t="s">
        <v>199</v>
      </c>
      <c r="H37" s="95"/>
      <c r="I37" s="97"/>
    </row>
    <row r="38" spans="1:9" ht="18.45">
      <c r="A38" s="40"/>
      <c r="B38" s="36" t="s">
        <v>283</v>
      </c>
      <c r="C38" s="95" t="s">
        <v>20</v>
      </c>
      <c r="D38" s="95"/>
      <c r="E38" s="95"/>
      <c r="F38" s="36" t="s">
        <v>283</v>
      </c>
      <c r="G38" s="95" t="s">
        <v>225</v>
      </c>
      <c r="H38" s="95"/>
      <c r="I38" s="97"/>
    </row>
    <row r="39" spans="1:9" ht="18.45">
      <c r="A39" s="40"/>
      <c r="B39" s="36" t="s">
        <v>283</v>
      </c>
      <c r="C39" s="95" t="s">
        <v>105</v>
      </c>
      <c r="D39" s="95"/>
      <c r="E39" s="95"/>
      <c r="F39" s="36" t="s">
        <v>283</v>
      </c>
      <c r="G39" s="95" t="s">
        <v>200</v>
      </c>
      <c r="H39" s="95"/>
      <c r="I39" s="97"/>
    </row>
    <row r="40" spans="1:9" ht="18.45">
      <c r="A40" s="40"/>
      <c r="B40" s="36" t="s">
        <v>283</v>
      </c>
      <c r="C40" s="96" t="s">
        <v>198</v>
      </c>
      <c r="D40" s="96"/>
      <c r="E40" s="96"/>
      <c r="F40" s="36" t="s">
        <v>283</v>
      </c>
      <c r="G40" s="95" t="s">
        <v>201</v>
      </c>
      <c r="H40" s="95"/>
      <c r="I40" s="97"/>
    </row>
    <row r="41" spans="1:9" ht="5.9" customHeight="1">
      <c r="A41" s="98"/>
      <c r="B41" s="98"/>
      <c r="C41" s="98"/>
      <c r="D41" s="98"/>
      <c r="E41" s="98"/>
      <c r="F41" s="98"/>
      <c r="G41" s="98"/>
      <c r="H41" s="98"/>
      <c r="I41" s="98"/>
    </row>
    <row r="42" spans="1:9">
      <c r="A42" s="56" t="s">
        <v>21</v>
      </c>
      <c r="B42" s="57"/>
      <c r="C42" s="57"/>
      <c r="D42" s="57"/>
      <c r="E42" s="57"/>
      <c r="F42" s="57"/>
      <c r="G42" s="57"/>
      <c r="H42" s="57"/>
      <c r="I42" s="58"/>
    </row>
    <row r="43" spans="1:9">
      <c r="A43" s="89"/>
      <c r="B43" s="90"/>
      <c r="C43" s="90"/>
      <c r="D43" s="90"/>
      <c r="E43" s="90"/>
      <c r="F43" s="90"/>
      <c r="G43" s="90"/>
      <c r="H43" s="90"/>
      <c r="I43" s="91"/>
    </row>
    <row r="44" spans="1:9">
      <c r="A44" s="89"/>
      <c r="B44" s="90"/>
      <c r="C44" s="90"/>
      <c r="D44" s="90"/>
      <c r="E44" s="90"/>
      <c r="F44" s="90"/>
      <c r="G44" s="90"/>
      <c r="H44" s="90"/>
      <c r="I44" s="91"/>
    </row>
    <row r="45" spans="1:9">
      <c r="A45" s="92"/>
      <c r="B45" s="93"/>
      <c r="C45" s="93"/>
      <c r="D45" s="93"/>
      <c r="E45" s="93"/>
      <c r="F45" s="93"/>
      <c r="G45" s="93"/>
      <c r="H45" s="93"/>
      <c r="I45" s="94"/>
    </row>
    <row r="46" spans="1:9" ht="9.5" customHeight="1">
      <c r="A46" s="88"/>
      <c r="B46" s="88"/>
      <c r="C46" s="88"/>
      <c r="D46" s="88"/>
      <c r="E46" s="88"/>
      <c r="F46" s="88"/>
      <c r="G46" s="88"/>
      <c r="H46" s="88"/>
      <c r="I46" s="88"/>
    </row>
    <row r="47" spans="1:9">
      <c r="A47" s="56" t="s">
        <v>22</v>
      </c>
      <c r="B47" s="57"/>
      <c r="C47" s="57"/>
      <c r="D47" s="57"/>
      <c r="E47" s="57"/>
      <c r="F47" s="57"/>
      <c r="G47" s="57"/>
      <c r="H47" s="57"/>
      <c r="I47" s="58"/>
    </row>
    <row r="48" spans="1:9">
      <c r="A48" s="18" t="s">
        <v>23</v>
      </c>
      <c r="B48" s="19"/>
      <c r="C48" s="19"/>
      <c r="D48" s="19"/>
      <c r="E48" s="19"/>
      <c r="F48" s="19"/>
      <c r="G48" s="41" t="s">
        <v>24</v>
      </c>
      <c r="H48" s="19"/>
      <c r="I48" s="20"/>
    </row>
    <row r="49" spans="1:9">
      <c r="A49" s="21" t="s">
        <v>257</v>
      </c>
      <c r="B49" s="22"/>
      <c r="C49" s="22"/>
      <c r="D49" s="22"/>
      <c r="E49" s="22"/>
      <c r="F49" s="22"/>
      <c r="G49" s="22"/>
      <c r="H49" s="22"/>
      <c r="I49" s="23"/>
    </row>
    <row r="50" spans="1:9" ht="9.5" customHeight="1">
      <c r="A50" s="4"/>
      <c r="B50" s="4"/>
      <c r="C50" s="4"/>
      <c r="D50" s="4"/>
      <c r="E50" s="4"/>
      <c r="F50" s="4"/>
      <c r="G50" s="4"/>
      <c r="H50" s="4"/>
      <c r="I50" s="4"/>
    </row>
    <row r="51" spans="1:9">
      <c r="A51" s="33" t="s">
        <v>25</v>
      </c>
      <c r="B51" s="16"/>
      <c r="C51" s="16"/>
      <c r="D51" s="16"/>
      <c r="E51" s="17"/>
      <c r="F51" s="42" t="s">
        <v>26</v>
      </c>
      <c r="G51" s="43"/>
      <c r="H51" s="43"/>
      <c r="I51" s="44"/>
    </row>
    <row r="52" spans="1:9">
      <c r="A52" s="34"/>
      <c r="B52" s="22"/>
      <c r="C52" s="22"/>
      <c r="D52" s="22"/>
      <c r="E52" s="23"/>
      <c r="F52" s="45"/>
      <c r="G52" s="46"/>
      <c r="H52" s="46"/>
      <c r="I52" s="47"/>
    </row>
  </sheetData>
  <sheetProtection algorithmName="SHA-512" hashValue="ULlhy/7Qdepxk6mPlVF2PDRPFHfxfnfEwsZm4QoRA7MxA9ppOIcoWaY54WuU74anudY0UL7i0FNXnJIjTYcHVw==" saltValue="+igcHQ/IEJY9lNKteHaEAA==" spinCount="100000" sheet="1" objects="1" scenarios="1"/>
  <mergeCells count="62">
    <mergeCell ref="A27:E28"/>
    <mergeCell ref="A26:E26"/>
    <mergeCell ref="F26:I26"/>
    <mergeCell ref="F27:I28"/>
    <mergeCell ref="A7:F7"/>
    <mergeCell ref="A8:F9"/>
    <mergeCell ref="F23:F24"/>
    <mergeCell ref="A22:I22"/>
    <mergeCell ref="A16:F17"/>
    <mergeCell ref="G16:I17"/>
    <mergeCell ref="G7:I7"/>
    <mergeCell ref="A15:F15"/>
    <mergeCell ref="G15:I15"/>
    <mergeCell ref="G8:I9"/>
    <mergeCell ref="A12:F13"/>
    <mergeCell ref="G12:I13"/>
    <mergeCell ref="A14:I14"/>
    <mergeCell ref="B4:B5"/>
    <mergeCell ref="C4:C5"/>
    <mergeCell ref="D4:D5"/>
    <mergeCell ref="E4:E5"/>
    <mergeCell ref="A6:I6"/>
    <mergeCell ref="F4:F5"/>
    <mergeCell ref="A46:I46"/>
    <mergeCell ref="A47:I47"/>
    <mergeCell ref="A43:I45"/>
    <mergeCell ref="A18:I18"/>
    <mergeCell ref="A42:I42"/>
    <mergeCell ref="C37:E37"/>
    <mergeCell ref="C38:E38"/>
    <mergeCell ref="C39:E39"/>
    <mergeCell ref="C40:E40"/>
    <mergeCell ref="G37:I37"/>
    <mergeCell ref="G38:I38"/>
    <mergeCell ref="F30:I30"/>
    <mergeCell ref="A41:I41"/>
    <mergeCell ref="G39:I39"/>
    <mergeCell ref="G40:I40"/>
    <mergeCell ref="A34:I34"/>
    <mergeCell ref="C1:G1"/>
    <mergeCell ref="C2:G2"/>
    <mergeCell ref="A1:B2"/>
    <mergeCell ref="A29:I29"/>
    <mergeCell ref="A30:E30"/>
    <mergeCell ref="A11:F11"/>
    <mergeCell ref="G11:I11"/>
    <mergeCell ref="A10:I10"/>
    <mergeCell ref="A25:I25"/>
    <mergeCell ref="G23:I24"/>
    <mergeCell ref="B19:I21"/>
    <mergeCell ref="A19:A21"/>
    <mergeCell ref="A23:A24"/>
    <mergeCell ref="B23:E24"/>
    <mergeCell ref="G4:I5"/>
    <mergeCell ref="A4:A5"/>
    <mergeCell ref="A35:I35"/>
    <mergeCell ref="A36:I36"/>
    <mergeCell ref="F31:I31"/>
    <mergeCell ref="I32:I33"/>
    <mergeCell ref="F32:H33"/>
    <mergeCell ref="D31:E33"/>
    <mergeCell ref="B31:B33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&amp;L&amp;"Meiryo UI,標準"&amp;10©JK.K.2025・JP_ORT_SPMD_406586&amp;R&amp;"Meiryo UI,標準"&amp;10ver.2025_9</oddHeader>
    <oddFooter>&amp;C&amp;"Meiryo UI,太字"&amp;16受付FAX：&amp;20 03-5539-1926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DAF1847-58EB-4F08-9F4D-B22B03180B8D}">
          <x14:formula1>
            <xm:f>自動入力用!$J$10:$J$11</xm:f>
          </x14:formula1>
          <xm:sqref>F37:F40 B37:B40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EE8F5-DD7D-4139-A905-37F5E20534E6}">
  <sheetPr>
    <tabColor theme="2" tint="-0.249977111117893"/>
  </sheetPr>
  <dimension ref="A2:C532"/>
  <sheetViews>
    <sheetView workbookViewId="0">
      <selection activeCell="A9" sqref="A9"/>
    </sheetView>
  </sheetViews>
  <sheetFormatPr defaultRowHeight="18.45"/>
  <cols>
    <col min="1" max="1" width="45.08984375" style="52" customWidth="1"/>
    <col min="2" max="2" width="37.7265625" style="52" bestFit="1" customWidth="1"/>
    <col min="3" max="3" width="24.90625" style="52" bestFit="1" customWidth="1"/>
  </cols>
  <sheetData>
    <row r="2" spans="1:3">
      <c r="A2" s="54" t="s">
        <v>290</v>
      </c>
      <c r="B2" s="54" t="s">
        <v>291</v>
      </c>
      <c r="C2" s="54" t="s">
        <v>390</v>
      </c>
    </row>
    <row r="3" spans="1:3">
      <c r="A3" s="53" t="s">
        <v>292</v>
      </c>
      <c r="B3" s="53" t="s">
        <v>293</v>
      </c>
      <c r="C3" s="53" t="s">
        <v>391</v>
      </c>
    </row>
    <row r="4" spans="1:3">
      <c r="A4" s="53" t="s">
        <v>294</v>
      </c>
      <c r="B4" s="53" t="s">
        <v>295</v>
      </c>
      <c r="C4" s="53" t="s">
        <v>391</v>
      </c>
    </row>
    <row r="5" spans="1:3">
      <c r="A5" s="53" t="s">
        <v>296</v>
      </c>
      <c r="B5" s="53" t="s">
        <v>297</v>
      </c>
      <c r="C5" s="53" t="s">
        <v>391</v>
      </c>
    </row>
    <row r="6" spans="1:3">
      <c r="A6" s="53" t="s">
        <v>298</v>
      </c>
      <c r="B6" s="53" t="s">
        <v>299</v>
      </c>
      <c r="C6" s="53" t="s">
        <v>391</v>
      </c>
    </row>
    <row r="7" spans="1:3">
      <c r="A7" s="53" t="s">
        <v>300</v>
      </c>
      <c r="B7" s="53" t="s">
        <v>301</v>
      </c>
      <c r="C7" s="53" t="s">
        <v>391</v>
      </c>
    </row>
    <row r="8" spans="1:3">
      <c r="A8" s="53" t="s">
        <v>302</v>
      </c>
      <c r="B8" s="53" t="s">
        <v>303</v>
      </c>
      <c r="C8" s="53" t="s">
        <v>391</v>
      </c>
    </row>
    <row r="9" spans="1:3">
      <c r="A9" s="53" t="s">
        <v>304</v>
      </c>
      <c r="B9" s="53" t="s">
        <v>305</v>
      </c>
      <c r="C9" s="53" t="s">
        <v>391</v>
      </c>
    </row>
    <row r="10" spans="1:3">
      <c r="A10" s="53" t="s">
        <v>306</v>
      </c>
      <c r="B10" s="53" t="s">
        <v>307</v>
      </c>
      <c r="C10" s="53" t="s">
        <v>391</v>
      </c>
    </row>
    <row r="11" spans="1:3">
      <c r="A11" s="53" t="s">
        <v>308</v>
      </c>
      <c r="B11" s="53" t="s">
        <v>309</v>
      </c>
      <c r="C11" s="53" t="s">
        <v>391</v>
      </c>
    </row>
    <row r="12" spans="1:3">
      <c r="A12" s="53" t="s">
        <v>310</v>
      </c>
      <c r="B12" s="53" t="s">
        <v>311</v>
      </c>
      <c r="C12" s="53" t="s">
        <v>391</v>
      </c>
    </row>
    <row r="13" spans="1:3">
      <c r="A13" s="53" t="s">
        <v>312</v>
      </c>
      <c r="B13" s="53" t="s">
        <v>313</v>
      </c>
      <c r="C13" s="53" t="s">
        <v>391</v>
      </c>
    </row>
    <row r="14" spans="1:3">
      <c r="A14" s="53" t="s">
        <v>314</v>
      </c>
      <c r="B14" s="53" t="s">
        <v>315</v>
      </c>
      <c r="C14" s="53" t="s">
        <v>391</v>
      </c>
    </row>
    <row r="15" spans="1:3">
      <c r="A15" s="53" t="s">
        <v>316</v>
      </c>
      <c r="B15" s="53" t="s">
        <v>317</v>
      </c>
      <c r="C15" s="53" t="s">
        <v>391</v>
      </c>
    </row>
    <row r="16" spans="1:3">
      <c r="A16" s="53" t="s">
        <v>318</v>
      </c>
      <c r="B16" s="53" t="s">
        <v>319</v>
      </c>
      <c r="C16" s="53" t="s">
        <v>391</v>
      </c>
    </row>
    <row r="17" spans="1:3">
      <c r="A17" s="53" t="s">
        <v>320</v>
      </c>
      <c r="B17" s="53" t="s">
        <v>321</v>
      </c>
      <c r="C17" s="53" t="s">
        <v>391</v>
      </c>
    </row>
    <row r="18" spans="1:3">
      <c r="A18" s="53" t="s">
        <v>322</v>
      </c>
      <c r="B18" s="53" t="s">
        <v>323</v>
      </c>
      <c r="C18" s="53" t="s">
        <v>391</v>
      </c>
    </row>
    <row r="19" spans="1:3">
      <c r="A19" s="53" t="s">
        <v>324</v>
      </c>
      <c r="B19" s="53" t="s">
        <v>325</v>
      </c>
      <c r="C19" s="53" t="s">
        <v>391</v>
      </c>
    </row>
    <row r="20" spans="1:3">
      <c r="A20" s="53" t="s">
        <v>326</v>
      </c>
      <c r="B20" s="53" t="s">
        <v>327</v>
      </c>
      <c r="C20" s="53" t="s">
        <v>391</v>
      </c>
    </row>
    <row r="21" spans="1:3">
      <c r="A21" s="53" t="s">
        <v>328</v>
      </c>
      <c r="B21" s="53" t="s">
        <v>329</v>
      </c>
      <c r="C21" s="53" t="s">
        <v>391</v>
      </c>
    </row>
    <row r="22" spans="1:3">
      <c r="A22" s="53" t="s">
        <v>330</v>
      </c>
      <c r="B22" s="53" t="s">
        <v>331</v>
      </c>
      <c r="C22" s="53" t="s">
        <v>391</v>
      </c>
    </row>
    <row r="23" spans="1:3">
      <c r="A23" s="53" t="s">
        <v>332</v>
      </c>
      <c r="B23" s="53" t="s">
        <v>333</v>
      </c>
      <c r="C23" s="53" t="s">
        <v>391</v>
      </c>
    </row>
    <row r="24" spans="1:3">
      <c r="A24" s="53" t="s">
        <v>334</v>
      </c>
      <c r="B24" s="53" t="s">
        <v>335</v>
      </c>
      <c r="C24" s="53" t="s">
        <v>391</v>
      </c>
    </row>
    <row r="25" spans="1:3">
      <c r="A25" s="53" t="s">
        <v>336</v>
      </c>
      <c r="B25" s="53" t="s">
        <v>337</v>
      </c>
      <c r="C25" s="53" t="s">
        <v>391</v>
      </c>
    </row>
    <row r="26" spans="1:3">
      <c r="A26" s="53" t="s">
        <v>338</v>
      </c>
      <c r="B26" s="53" t="s">
        <v>339</v>
      </c>
      <c r="C26" s="53" t="s">
        <v>391</v>
      </c>
    </row>
    <row r="27" spans="1:3">
      <c r="A27" s="53" t="s">
        <v>340</v>
      </c>
      <c r="B27" s="53" t="s">
        <v>341</v>
      </c>
      <c r="C27" s="53" t="s">
        <v>391</v>
      </c>
    </row>
    <row r="28" spans="1:3">
      <c r="A28" s="53" t="s">
        <v>342</v>
      </c>
      <c r="B28" s="53" t="s">
        <v>343</v>
      </c>
      <c r="C28" s="53" t="s">
        <v>391</v>
      </c>
    </row>
    <row r="29" spans="1:3">
      <c r="A29" s="53" t="s">
        <v>344</v>
      </c>
      <c r="B29" s="53" t="s">
        <v>345</v>
      </c>
      <c r="C29" s="53" t="s">
        <v>391</v>
      </c>
    </row>
    <row r="30" spans="1:3">
      <c r="A30" s="53" t="s">
        <v>346</v>
      </c>
      <c r="B30" s="53" t="s">
        <v>347</v>
      </c>
      <c r="C30" s="53" t="s">
        <v>391</v>
      </c>
    </row>
    <row r="31" spans="1:3">
      <c r="A31" s="53" t="s">
        <v>348</v>
      </c>
      <c r="B31" s="53" t="s">
        <v>349</v>
      </c>
      <c r="C31" s="53" t="s">
        <v>391</v>
      </c>
    </row>
    <row r="32" spans="1:3">
      <c r="A32" s="53" t="s">
        <v>350</v>
      </c>
      <c r="B32" s="53" t="s">
        <v>351</v>
      </c>
      <c r="C32" s="53" t="s">
        <v>391</v>
      </c>
    </row>
    <row r="33" spans="1:3">
      <c r="A33" s="53" t="s">
        <v>352</v>
      </c>
      <c r="B33" s="53" t="s">
        <v>353</v>
      </c>
      <c r="C33" s="53" t="s">
        <v>391</v>
      </c>
    </row>
    <row r="34" spans="1:3">
      <c r="A34" s="53" t="s">
        <v>354</v>
      </c>
      <c r="B34" s="53" t="s">
        <v>355</v>
      </c>
      <c r="C34" s="53" t="s">
        <v>391</v>
      </c>
    </row>
    <row r="35" spans="1:3">
      <c r="A35" s="53" t="s">
        <v>356</v>
      </c>
      <c r="B35" s="53" t="s">
        <v>357</v>
      </c>
      <c r="C35" s="53" t="s">
        <v>391</v>
      </c>
    </row>
    <row r="36" spans="1:3">
      <c r="A36" s="53" t="s">
        <v>358</v>
      </c>
      <c r="B36" s="53" t="s">
        <v>359</v>
      </c>
      <c r="C36" s="53" t="s">
        <v>391</v>
      </c>
    </row>
    <row r="37" spans="1:3">
      <c r="A37" s="53" t="s">
        <v>360</v>
      </c>
      <c r="B37" s="53" t="s">
        <v>361</v>
      </c>
      <c r="C37" s="53" t="s">
        <v>391</v>
      </c>
    </row>
    <row r="38" spans="1:3">
      <c r="A38" s="53" t="s">
        <v>362</v>
      </c>
      <c r="B38" s="53" t="s">
        <v>363</v>
      </c>
      <c r="C38" s="53" t="s">
        <v>391</v>
      </c>
    </row>
    <row r="39" spans="1:3">
      <c r="A39" s="53" t="s">
        <v>364</v>
      </c>
      <c r="B39" s="53" t="s">
        <v>365</v>
      </c>
      <c r="C39" s="53" t="s">
        <v>391</v>
      </c>
    </row>
    <row r="40" spans="1:3">
      <c r="A40" s="53" t="s">
        <v>366</v>
      </c>
      <c r="B40" s="53" t="s">
        <v>367</v>
      </c>
      <c r="C40" s="53" t="s">
        <v>391</v>
      </c>
    </row>
    <row r="41" spans="1:3">
      <c r="A41" s="53" t="s">
        <v>368</v>
      </c>
      <c r="B41" s="53" t="s">
        <v>369</v>
      </c>
      <c r="C41" s="53" t="s">
        <v>391</v>
      </c>
    </row>
    <row r="42" spans="1:3">
      <c r="A42" s="53" t="s">
        <v>370</v>
      </c>
      <c r="B42" s="53" t="s">
        <v>371</v>
      </c>
      <c r="C42" s="53" t="s">
        <v>391</v>
      </c>
    </row>
    <row r="43" spans="1:3">
      <c r="A43" s="53" t="s">
        <v>372</v>
      </c>
      <c r="B43" s="53" t="s">
        <v>373</v>
      </c>
      <c r="C43" s="53" t="s">
        <v>391</v>
      </c>
    </row>
    <row r="44" spans="1:3">
      <c r="A44" s="53" t="s">
        <v>374</v>
      </c>
      <c r="B44" s="53" t="s">
        <v>375</v>
      </c>
      <c r="C44" s="53" t="s">
        <v>391</v>
      </c>
    </row>
    <row r="45" spans="1:3">
      <c r="A45" s="53" t="s">
        <v>376</v>
      </c>
      <c r="B45" s="53" t="s">
        <v>377</v>
      </c>
      <c r="C45" s="53" t="s">
        <v>391</v>
      </c>
    </row>
    <row r="46" spans="1:3">
      <c r="A46" s="53" t="s">
        <v>378</v>
      </c>
      <c r="B46" s="53" t="s">
        <v>379</v>
      </c>
      <c r="C46" s="53" t="s">
        <v>391</v>
      </c>
    </row>
    <row r="47" spans="1:3">
      <c r="A47" s="53" t="s">
        <v>380</v>
      </c>
      <c r="B47" s="53" t="s">
        <v>381</v>
      </c>
      <c r="C47" s="53" t="s">
        <v>391</v>
      </c>
    </row>
    <row r="48" spans="1:3">
      <c r="A48" s="53" t="s">
        <v>382</v>
      </c>
      <c r="B48" s="53" t="s">
        <v>383</v>
      </c>
      <c r="C48" s="53" t="s">
        <v>391</v>
      </c>
    </row>
    <row r="49" spans="1:3">
      <c r="A49" s="53" t="s">
        <v>384</v>
      </c>
      <c r="B49" s="53" t="s">
        <v>385</v>
      </c>
      <c r="C49" s="53" t="s">
        <v>391</v>
      </c>
    </row>
    <row r="50" spans="1:3">
      <c r="A50" s="53" t="s">
        <v>386</v>
      </c>
      <c r="B50" s="53" t="s">
        <v>387</v>
      </c>
      <c r="C50" s="53" t="s">
        <v>391</v>
      </c>
    </row>
    <row r="51" spans="1:3">
      <c r="A51" s="53" t="s">
        <v>388</v>
      </c>
      <c r="B51" s="53" t="s">
        <v>389</v>
      </c>
      <c r="C51" s="53" t="s">
        <v>391</v>
      </c>
    </row>
    <row r="52" spans="1:3">
      <c r="A52"/>
      <c r="B52"/>
      <c r="C52"/>
    </row>
    <row r="53" spans="1:3">
      <c r="A53"/>
      <c r="B53"/>
      <c r="C53"/>
    </row>
    <row r="54" spans="1:3">
      <c r="A54"/>
      <c r="B54"/>
      <c r="C54"/>
    </row>
    <row r="55" spans="1:3">
      <c r="A55"/>
      <c r="B55"/>
      <c r="C55"/>
    </row>
    <row r="56" spans="1:3">
      <c r="A56"/>
      <c r="B56"/>
      <c r="C56"/>
    </row>
    <row r="57" spans="1:3">
      <c r="A57"/>
      <c r="B57"/>
      <c r="C57"/>
    </row>
    <row r="58" spans="1:3">
      <c r="A58"/>
      <c r="B58"/>
      <c r="C58"/>
    </row>
    <row r="59" spans="1:3">
      <c r="A59"/>
      <c r="B59"/>
      <c r="C59"/>
    </row>
    <row r="60" spans="1:3">
      <c r="A60"/>
      <c r="B60"/>
      <c r="C60"/>
    </row>
    <row r="61" spans="1:3">
      <c r="A61"/>
      <c r="B61"/>
      <c r="C61"/>
    </row>
    <row r="62" spans="1:3">
      <c r="A62"/>
      <c r="B62"/>
      <c r="C62"/>
    </row>
    <row r="63" spans="1:3">
      <c r="A63"/>
      <c r="B63"/>
      <c r="C63"/>
    </row>
    <row r="64" spans="1:3">
      <c r="A64"/>
      <c r="B64"/>
      <c r="C64"/>
    </row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</sheetData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70D26-5101-4C46-B34B-1585F77EA999}">
  <sheetPr>
    <tabColor theme="1" tint="0.34998626667073579"/>
  </sheetPr>
  <dimension ref="A2:L21"/>
  <sheetViews>
    <sheetView zoomScale="80" zoomScaleNormal="80" workbookViewId="0">
      <selection activeCell="J11" sqref="J11"/>
    </sheetView>
  </sheetViews>
  <sheetFormatPr defaultRowHeight="18.45"/>
  <cols>
    <col min="1" max="1" width="11.81640625" bestFit="1" customWidth="1"/>
  </cols>
  <sheetData>
    <row r="2" spans="1:12">
      <c r="A2" t="s">
        <v>258</v>
      </c>
      <c r="B2" cm="1">
        <f t="array" ref="B2:G3">'00_送り先'!A12:F13</f>
        <v>0</v>
      </c>
      <c r="C2">
        <v>0</v>
      </c>
      <c r="D2">
        <v>0</v>
      </c>
      <c r="E2">
        <v>0</v>
      </c>
      <c r="F2">
        <v>0</v>
      </c>
      <c r="G2">
        <v>0</v>
      </c>
      <c r="J2" t="s">
        <v>266</v>
      </c>
      <c r="L2" s="24"/>
    </row>
    <row r="3" spans="1:12"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J3" t="s">
        <v>268</v>
      </c>
    </row>
    <row r="4" spans="1:12">
      <c r="J4" t="s">
        <v>269</v>
      </c>
    </row>
    <row r="5" spans="1:12">
      <c r="A5" t="s">
        <v>259</v>
      </c>
      <c r="B5" cm="1">
        <f t="array" ref="B5:F6">'00_送り先'!A27:E28</f>
        <v>0</v>
      </c>
      <c r="C5">
        <v>0</v>
      </c>
      <c r="D5">
        <v>0</v>
      </c>
      <c r="E5">
        <v>0</v>
      </c>
      <c r="F5">
        <v>0</v>
      </c>
      <c r="J5" t="s">
        <v>270</v>
      </c>
    </row>
    <row r="6" spans="1:12">
      <c r="B6">
        <v>0</v>
      </c>
      <c r="C6">
        <v>0</v>
      </c>
      <c r="D6">
        <v>0</v>
      </c>
      <c r="E6">
        <v>0</v>
      </c>
      <c r="F6">
        <v>0</v>
      </c>
      <c r="J6" t="s">
        <v>271</v>
      </c>
    </row>
    <row r="7" spans="1:12">
      <c r="J7" t="s">
        <v>272</v>
      </c>
    </row>
    <row r="8" spans="1:12">
      <c r="A8" t="s">
        <v>260</v>
      </c>
      <c r="B8" cm="1">
        <f t="array" ref="B8:E9">'00_送り先'!B23:E24</f>
        <v>0</v>
      </c>
      <c r="C8">
        <v>0</v>
      </c>
      <c r="D8">
        <v>0</v>
      </c>
      <c r="E8">
        <v>0</v>
      </c>
      <c r="J8" t="s">
        <v>265</v>
      </c>
    </row>
    <row r="9" spans="1:12">
      <c r="B9">
        <v>0</v>
      </c>
      <c r="C9">
        <v>0</v>
      </c>
      <c r="D9">
        <v>0</v>
      </c>
      <c r="E9">
        <v>0</v>
      </c>
    </row>
    <row r="10" spans="1:12">
      <c r="J10" s="35" t="s">
        <v>284</v>
      </c>
    </row>
    <row r="11" spans="1:12">
      <c r="A11" t="s">
        <v>262</v>
      </c>
      <c r="B11" cm="1">
        <f t="array" ref="B11:G12">'00_送り先'!A8:F9</f>
        <v>0</v>
      </c>
      <c r="C11">
        <v>0</v>
      </c>
      <c r="D11">
        <v>0</v>
      </c>
      <c r="E11">
        <v>0</v>
      </c>
      <c r="F11">
        <v>0</v>
      </c>
      <c r="G11">
        <v>0</v>
      </c>
      <c r="J11" s="35" t="s">
        <v>285</v>
      </c>
    </row>
    <row r="12" spans="1:12"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</row>
    <row r="14" spans="1:12">
      <c r="A14" t="s">
        <v>0</v>
      </c>
      <c r="B14" cm="1">
        <f t="array" ref="B14:B15">'00_送り先'!A4:A5</f>
        <v>0</v>
      </c>
    </row>
    <row r="15" spans="1:12">
      <c r="B15">
        <v>0</v>
      </c>
    </row>
    <row r="17" spans="2:2">
      <c r="B17" cm="1">
        <f t="array" ref="B17:B18">'00_送り先'!C4:C5</f>
        <v>0</v>
      </c>
    </row>
    <row r="18" spans="2:2">
      <c r="B18">
        <v>0</v>
      </c>
    </row>
    <row r="20" spans="2:2">
      <c r="B20" cm="1">
        <f t="array" ref="B20:B21">'00_送り先'!E4:E5</f>
        <v>0</v>
      </c>
    </row>
    <row r="21" spans="2:2">
      <c r="B21">
        <v>0</v>
      </c>
    </row>
  </sheetData>
  <phoneticPr fontId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6ABB5-13BC-499A-B3F0-972B3AD7D3C7}">
  <dimension ref="A1:R49"/>
  <sheetViews>
    <sheetView showGridLines="0" view="pageLayout" topLeftCell="A21" zoomScale="90" zoomScaleNormal="70" zoomScalePageLayoutView="90" workbookViewId="0">
      <selection activeCell="C2" sqref="C2:H4"/>
    </sheetView>
  </sheetViews>
  <sheetFormatPr defaultColWidth="8.453125" defaultRowHeight="15"/>
  <cols>
    <col min="1" max="18" width="4.1796875" style="1" customWidth="1"/>
    <col min="19" max="16384" width="8.453125" style="1"/>
  </cols>
  <sheetData>
    <row r="1" spans="1:18" ht="22.5">
      <c r="A1" s="150" t="s">
        <v>27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</row>
    <row r="2" spans="1:18" s="2" customFormat="1">
      <c r="A2" s="153" t="s">
        <v>261</v>
      </c>
      <c r="B2" s="154"/>
      <c r="C2" s="173">
        <f>自動入力用!B11</f>
        <v>0</v>
      </c>
      <c r="D2" s="173"/>
      <c r="E2" s="173"/>
      <c r="F2" s="173"/>
      <c r="G2" s="173"/>
      <c r="H2" s="174"/>
      <c r="I2" s="25"/>
      <c r="J2" s="171">
        <f>自動入力用!B14</f>
        <v>0</v>
      </c>
      <c r="K2" s="159" t="s">
        <v>267</v>
      </c>
      <c r="L2" s="161">
        <f>自動入力用!B17</f>
        <v>0</v>
      </c>
      <c r="M2" s="25" t="s">
        <v>263</v>
      </c>
      <c r="N2" s="25"/>
      <c r="O2" s="165">
        <f>自動入力用!B2</f>
        <v>0</v>
      </c>
      <c r="P2" s="165"/>
      <c r="Q2" s="165"/>
      <c r="R2" s="166"/>
    </row>
    <row r="3" spans="1:18" s="2" customFormat="1">
      <c r="A3" s="155"/>
      <c r="B3" s="156"/>
      <c r="C3" s="175"/>
      <c r="D3" s="175"/>
      <c r="E3" s="175"/>
      <c r="F3" s="175"/>
      <c r="G3" s="175"/>
      <c r="H3" s="176"/>
      <c r="I3" s="26"/>
      <c r="J3" s="172"/>
      <c r="K3" s="160"/>
      <c r="L3" s="162"/>
      <c r="M3" s="26" t="s">
        <v>28</v>
      </c>
      <c r="N3" s="26"/>
      <c r="O3" s="167">
        <f>自動入力用!B5</f>
        <v>0</v>
      </c>
      <c r="P3" s="167"/>
      <c r="Q3" s="167"/>
      <c r="R3" s="168"/>
    </row>
    <row r="4" spans="1:18" s="2" customFormat="1">
      <c r="A4" s="157"/>
      <c r="B4" s="158"/>
      <c r="C4" s="177"/>
      <c r="D4" s="177"/>
      <c r="E4" s="177"/>
      <c r="F4" s="177"/>
      <c r="G4" s="177"/>
      <c r="H4" s="178"/>
      <c r="I4" s="27" t="s">
        <v>264</v>
      </c>
      <c r="J4" s="28"/>
      <c r="K4" s="163">
        <f>自動入力用!B20</f>
        <v>0</v>
      </c>
      <c r="L4" s="164"/>
      <c r="M4" s="26" t="s">
        <v>29</v>
      </c>
      <c r="N4" s="27"/>
      <c r="O4" s="169">
        <f>自動入力用!B8</f>
        <v>0</v>
      </c>
      <c r="P4" s="169"/>
      <c r="Q4" s="169"/>
      <c r="R4" s="170"/>
    </row>
    <row r="5" spans="1:18" s="2" customFormat="1" ht="17.600000000000001" customHeight="1">
      <c r="A5" s="98" t="s">
        <v>212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</row>
    <row r="6" spans="1:18" s="2" customFormat="1">
      <c r="A6" s="124" t="s">
        <v>30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6"/>
    </row>
    <row r="7" spans="1:18" s="2" customFormat="1">
      <c r="A7" s="135" t="s">
        <v>31</v>
      </c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7"/>
    </row>
    <row r="8" spans="1:18" s="2" customFormat="1">
      <c r="A8" s="120" t="s">
        <v>32</v>
      </c>
      <c r="B8" s="121"/>
      <c r="C8" s="121"/>
      <c r="D8" s="121"/>
      <c r="E8" s="122"/>
      <c r="F8" s="120" t="s">
        <v>33</v>
      </c>
      <c r="G8" s="122"/>
      <c r="H8" s="151" t="s">
        <v>34</v>
      </c>
      <c r="I8" s="152"/>
      <c r="J8" s="120" t="s">
        <v>32</v>
      </c>
      <c r="K8" s="121"/>
      <c r="L8" s="121"/>
      <c r="M8" s="121"/>
      <c r="N8" s="122"/>
      <c r="O8" s="120" t="s">
        <v>33</v>
      </c>
      <c r="P8" s="122"/>
      <c r="Q8" s="120" t="s">
        <v>34</v>
      </c>
      <c r="R8" s="122"/>
    </row>
    <row r="9" spans="1:18" s="2" customFormat="1">
      <c r="A9" s="120" t="s">
        <v>35</v>
      </c>
      <c r="B9" s="121"/>
      <c r="C9" s="121"/>
      <c r="D9" s="121"/>
      <c r="E9" s="122"/>
      <c r="F9" s="120">
        <v>222296</v>
      </c>
      <c r="G9" s="122"/>
      <c r="H9" s="9"/>
      <c r="I9" s="10" t="s">
        <v>36</v>
      </c>
      <c r="J9" s="121" t="s">
        <v>37</v>
      </c>
      <c r="K9" s="121"/>
      <c r="L9" s="121"/>
      <c r="M9" s="121"/>
      <c r="N9" s="122"/>
      <c r="O9" s="120">
        <v>222359</v>
      </c>
      <c r="P9" s="122"/>
      <c r="Q9" s="9"/>
      <c r="R9" s="10" t="s">
        <v>42</v>
      </c>
    </row>
    <row r="10" spans="1:18" s="2" customFormat="1">
      <c r="A10" s="120" t="s">
        <v>38</v>
      </c>
      <c r="B10" s="121"/>
      <c r="C10" s="121"/>
      <c r="D10" s="121"/>
      <c r="E10" s="122"/>
      <c r="F10" s="120">
        <v>222298</v>
      </c>
      <c r="G10" s="122"/>
      <c r="H10" s="9"/>
      <c r="I10" s="10" t="s">
        <v>36</v>
      </c>
      <c r="J10" s="120" t="s">
        <v>39</v>
      </c>
      <c r="K10" s="121"/>
      <c r="L10" s="121"/>
      <c r="M10" s="121"/>
      <c r="N10" s="122"/>
      <c r="O10" s="120">
        <v>222360</v>
      </c>
      <c r="P10" s="122"/>
      <c r="Q10" s="9"/>
      <c r="R10" s="10" t="s">
        <v>42</v>
      </c>
    </row>
    <row r="11" spans="1:18" s="2" customFormat="1">
      <c r="A11" s="120" t="s">
        <v>40</v>
      </c>
      <c r="B11" s="121"/>
      <c r="C11" s="121"/>
      <c r="D11" s="121"/>
      <c r="E11" s="122"/>
      <c r="F11" s="120">
        <v>223129</v>
      </c>
      <c r="G11" s="122"/>
      <c r="H11" s="9"/>
      <c r="I11" s="10" t="s">
        <v>36</v>
      </c>
      <c r="J11" s="120" t="s">
        <v>41</v>
      </c>
      <c r="K11" s="121"/>
      <c r="L11" s="121"/>
      <c r="M11" s="121"/>
      <c r="N11" s="122"/>
      <c r="O11" s="120">
        <v>222361</v>
      </c>
      <c r="P11" s="122"/>
      <c r="Q11" s="9"/>
      <c r="R11" s="10" t="s">
        <v>42</v>
      </c>
    </row>
    <row r="12" spans="1:18" s="2" customFormat="1">
      <c r="A12" s="120" t="s">
        <v>43</v>
      </c>
      <c r="B12" s="121"/>
      <c r="C12" s="121"/>
      <c r="D12" s="121"/>
      <c r="E12" s="122"/>
      <c r="F12" s="120">
        <v>223131</v>
      </c>
      <c r="G12" s="122"/>
      <c r="H12" s="9"/>
      <c r="I12" s="10" t="s">
        <v>36</v>
      </c>
      <c r="J12" s="120" t="s">
        <v>44</v>
      </c>
      <c r="K12" s="121"/>
      <c r="L12" s="121"/>
      <c r="M12" s="121"/>
      <c r="N12" s="122"/>
      <c r="O12" s="120">
        <v>222362</v>
      </c>
      <c r="P12" s="122"/>
      <c r="Q12" s="9"/>
      <c r="R12" s="10" t="s">
        <v>42</v>
      </c>
    </row>
    <row r="13" spans="1:18" s="2" customFormat="1">
      <c r="A13" s="120" t="s">
        <v>202</v>
      </c>
      <c r="B13" s="121"/>
      <c r="C13" s="121"/>
      <c r="D13" s="121"/>
      <c r="E13" s="122"/>
      <c r="F13" s="120">
        <v>222002</v>
      </c>
      <c r="G13" s="122"/>
      <c r="H13" s="9"/>
      <c r="I13" s="10" t="s">
        <v>36</v>
      </c>
      <c r="J13" s="120" t="s">
        <v>45</v>
      </c>
      <c r="K13" s="121"/>
      <c r="L13" s="121"/>
      <c r="M13" s="121"/>
      <c r="N13" s="122"/>
      <c r="O13" s="120">
        <v>280723</v>
      </c>
      <c r="P13" s="122"/>
      <c r="Q13" s="9"/>
      <c r="R13" s="10" t="s">
        <v>42</v>
      </c>
    </row>
    <row r="14" spans="1:18" s="2" customFormat="1">
      <c r="A14" s="120" t="s">
        <v>203</v>
      </c>
      <c r="B14" s="121"/>
      <c r="C14" s="121"/>
      <c r="D14" s="121"/>
      <c r="E14" s="122"/>
      <c r="F14" s="120">
        <v>222005</v>
      </c>
      <c r="G14" s="122"/>
      <c r="H14" s="9"/>
      <c r="I14" s="10" t="s">
        <v>36</v>
      </c>
      <c r="J14" s="120" t="s">
        <v>46</v>
      </c>
      <c r="K14" s="121"/>
      <c r="L14" s="121"/>
      <c r="M14" s="121"/>
      <c r="N14" s="122"/>
      <c r="O14" s="120">
        <v>280735</v>
      </c>
      <c r="P14" s="122"/>
      <c r="Q14" s="9"/>
      <c r="R14" s="10" t="s">
        <v>42</v>
      </c>
    </row>
    <row r="15" spans="1:18" s="2" customFormat="1">
      <c r="A15" s="132"/>
      <c r="B15" s="133"/>
      <c r="C15" s="133"/>
      <c r="D15" s="133"/>
      <c r="E15" s="134"/>
      <c r="F15" s="132"/>
      <c r="G15" s="134"/>
      <c r="H15" s="144"/>
      <c r="I15" s="145"/>
      <c r="J15" s="120" t="s">
        <v>47</v>
      </c>
      <c r="K15" s="121"/>
      <c r="L15" s="121"/>
      <c r="M15" s="121"/>
      <c r="N15" s="122"/>
      <c r="O15" s="120">
        <v>280724</v>
      </c>
      <c r="P15" s="122"/>
      <c r="Q15" s="9"/>
      <c r="R15" s="10" t="s">
        <v>42</v>
      </c>
    </row>
    <row r="16" spans="1:18" s="2" customFormat="1">
      <c r="A16" s="132"/>
      <c r="B16" s="133"/>
      <c r="C16" s="133"/>
      <c r="D16" s="133"/>
      <c r="E16" s="134"/>
      <c r="F16" s="132"/>
      <c r="G16" s="134"/>
      <c r="H16" s="144"/>
      <c r="I16" s="145"/>
      <c r="J16" s="120" t="s">
        <v>48</v>
      </c>
      <c r="K16" s="121"/>
      <c r="L16" s="121"/>
      <c r="M16" s="121"/>
      <c r="N16" s="122"/>
      <c r="O16" s="120">
        <v>280736</v>
      </c>
      <c r="P16" s="122"/>
      <c r="Q16" s="9"/>
      <c r="R16" s="10" t="s">
        <v>42</v>
      </c>
    </row>
    <row r="17" spans="1:18" s="2" customFormat="1">
      <c r="A17" s="135" t="s">
        <v>238</v>
      </c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7"/>
    </row>
    <row r="18" spans="1:18" s="2" customFormat="1">
      <c r="A18" s="120" t="s">
        <v>247</v>
      </c>
      <c r="B18" s="121"/>
      <c r="C18" s="121"/>
      <c r="D18" s="121"/>
      <c r="E18" s="122"/>
      <c r="F18" s="120">
        <v>210167</v>
      </c>
      <c r="G18" s="122"/>
      <c r="H18" s="9"/>
      <c r="I18" s="10" t="s">
        <v>36</v>
      </c>
      <c r="J18" s="120" t="s">
        <v>248</v>
      </c>
      <c r="K18" s="121"/>
      <c r="L18" s="121"/>
      <c r="M18" s="121"/>
      <c r="N18" s="122"/>
      <c r="O18" s="120">
        <v>210168</v>
      </c>
      <c r="P18" s="122"/>
      <c r="Q18" s="9"/>
      <c r="R18" s="10" t="s">
        <v>36</v>
      </c>
    </row>
    <row r="19" spans="1:18" s="2" customFormat="1">
      <c r="A19" s="120" t="s">
        <v>243</v>
      </c>
      <c r="B19" s="121"/>
      <c r="C19" s="121"/>
      <c r="D19" s="121"/>
      <c r="E19" s="122"/>
      <c r="F19" s="120">
        <v>210171</v>
      </c>
      <c r="G19" s="122"/>
      <c r="H19" s="9"/>
      <c r="I19" s="10" t="s">
        <v>36</v>
      </c>
      <c r="J19" s="120" t="s">
        <v>242</v>
      </c>
      <c r="K19" s="121"/>
      <c r="L19" s="121"/>
      <c r="M19" s="121"/>
      <c r="N19" s="122"/>
      <c r="O19" s="120">
        <v>210170</v>
      </c>
      <c r="P19" s="122"/>
      <c r="Q19" s="9"/>
      <c r="R19" s="10" t="s">
        <v>36</v>
      </c>
    </row>
    <row r="20" spans="1:18" s="2" customFormat="1">
      <c r="A20" s="135" t="s">
        <v>49</v>
      </c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7"/>
    </row>
    <row r="21" spans="1:18" s="2" customFormat="1">
      <c r="A21" s="120" t="s">
        <v>50</v>
      </c>
      <c r="B21" s="121"/>
      <c r="C21" s="121"/>
      <c r="D21" s="121"/>
      <c r="E21" s="122"/>
      <c r="F21" s="120">
        <v>222885</v>
      </c>
      <c r="G21" s="122"/>
      <c r="H21" s="9"/>
      <c r="I21" s="10" t="s">
        <v>36</v>
      </c>
      <c r="J21" s="120" t="s">
        <v>51</v>
      </c>
      <c r="K21" s="121"/>
      <c r="L21" s="121"/>
      <c r="M21" s="121"/>
      <c r="N21" s="122"/>
      <c r="O21" s="120">
        <v>222422</v>
      </c>
      <c r="P21" s="122"/>
      <c r="Q21" s="9"/>
      <c r="R21" s="10" t="s">
        <v>36</v>
      </c>
    </row>
    <row r="22" spans="1:18" s="2" customFormat="1">
      <c r="A22" s="120" t="s">
        <v>52</v>
      </c>
      <c r="B22" s="121"/>
      <c r="C22" s="121"/>
      <c r="D22" s="121"/>
      <c r="E22" s="122"/>
      <c r="F22" s="120">
        <v>222886</v>
      </c>
      <c r="G22" s="122"/>
      <c r="H22" s="9"/>
      <c r="I22" s="10" t="s">
        <v>36</v>
      </c>
      <c r="J22" s="120" t="s">
        <v>53</v>
      </c>
      <c r="K22" s="121"/>
      <c r="L22" s="121"/>
      <c r="M22" s="121"/>
      <c r="N22" s="122"/>
      <c r="O22" s="120">
        <v>222424</v>
      </c>
      <c r="P22" s="122"/>
      <c r="Q22" s="9"/>
      <c r="R22" s="10" t="s">
        <v>36</v>
      </c>
    </row>
    <row r="23" spans="1:18" s="2" customFormat="1">
      <c r="A23" s="135" t="s">
        <v>54</v>
      </c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7"/>
    </row>
    <row r="24" spans="1:18" s="2" customFormat="1">
      <c r="A24" s="120" t="s">
        <v>55</v>
      </c>
      <c r="B24" s="121"/>
      <c r="C24" s="121"/>
      <c r="D24" s="121"/>
      <c r="E24" s="122"/>
      <c r="F24" s="120">
        <v>210800</v>
      </c>
      <c r="G24" s="122"/>
      <c r="H24" s="9"/>
      <c r="I24" s="10" t="s">
        <v>36</v>
      </c>
      <c r="J24" s="132"/>
      <c r="K24" s="133"/>
      <c r="L24" s="133"/>
      <c r="M24" s="133"/>
      <c r="N24" s="134"/>
      <c r="O24" s="132"/>
      <c r="P24" s="134"/>
      <c r="Q24" s="148"/>
      <c r="R24" s="149"/>
    </row>
    <row r="25" spans="1:18" s="2" customFormat="1">
      <c r="A25" s="138" t="s">
        <v>250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40"/>
    </row>
    <row r="26" spans="1:18" s="2" customFormat="1">
      <c r="A26" s="141"/>
      <c r="B26" s="142"/>
      <c r="C26" s="142"/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3"/>
    </row>
    <row r="27" spans="1:18" s="2" customFormat="1">
      <c r="A27" s="135" t="s">
        <v>56</v>
      </c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7"/>
    </row>
    <row r="28" spans="1:18" s="2" customFormat="1">
      <c r="A28" s="119" t="s">
        <v>57</v>
      </c>
      <c r="B28" s="119"/>
      <c r="C28" s="119"/>
      <c r="D28" s="119"/>
      <c r="E28" s="119"/>
      <c r="F28" s="119"/>
      <c r="G28" s="119"/>
      <c r="H28" s="129" t="s">
        <v>58</v>
      </c>
      <c r="I28" s="129"/>
      <c r="J28" s="129"/>
      <c r="K28" s="129"/>
      <c r="L28" s="129"/>
      <c r="M28" s="119" t="s">
        <v>59</v>
      </c>
      <c r="N28" s="119"/>
      <c r="O28" s="119"/>
      <c r="P28" s="119"/>
      <c r="Q28" s="129" t="s">
        <v>60</v>
      </c>
      <c r="R28" s="119"/>
    </row>
    <row r="29" spans="1:18" s="2" customFormat="1">
      <c r="A29" s="119" t="s">
        <v>61</v>
      </c>
      <c r="B29" s="119"/>
      <c r="C29" s="119"/>
      <c r="D29" s="119"/>
      <c r="E29" s="119"/>
      <c r="F29" s="119"/>
      <c r="G29" s="119"/>
      <c r="H29" s="129" t="s">
        <v>62</v>
      </c>
      <c r="I29" s="129"/>
      <c r="J29" s="129"/>
      <c r="K29" s="129"/>
      <c r="L29" s="129"/>
      <c r="M29" s="123">
        <v>6000</v>
      </c>
      <c r="N29" s="119"/>
      <c r="O29" s="119"/>
      <c r="P29" s="119"/>
      <c r="Q29" s="127"/>
      <c r="R29" s="128"/>
    </row>
    <row r="30" spans="1:18" s="2" customFormat="1">
      <c r="A30" s="119" t="s">
        <v>63</v>
      </c>
      <c r="B30" s="119"/>
      <c r="C30" s="119"/>
      <c r="D30" s="119"/>
      <c r="E30" s="119"/>
      <c r="F30" s="119"/>
      <c r="G30" s="119"/>
      <c r="H30" s="129" t="s">
        <v>64</v>
      </c>
      <c r="I30" s="129"/>
      <c r="J30" s="129"/>
      <c r="K30" s="129"/>
      <c r="L30" s="129"/>
      <c r="M30" s="123">
        <v>6000</v>
      </c>
      <c r="N30" s="119"/>
      <c r="O30" s="119"/>
      <c r="P30" s="119"/>
      <c r="Q30" s="127"/>
      <c r="R30" s="128"/>
    </row>
    <row r="31" spans="1:18" s="2" customFormat="1">
      <c r="A31" s="119" t="s">
        <v>65</v>
      </c>
      <c r="B31" s="119"/>
      <c r="C31" s="119"/>
      <c r="D31" s="119"/>
      <c r="E31" s="119"/>
      <c r="F31" s="119"/>
      <c r="G31" s="119"/>
      <c r="H31" s="129" t="s">
        <v>66</v>
      </c>
      <c r="I31" s="129"/>
      <c r="J31" s="129"/>
      <c r="K31" s="129"/>
      <c r="L31" s="129"/>
      <c r="M31" s="123">
        <v>6000</v>
      </c>
      <c r="N31" s="119"/>
      <c r="O31" s="119"/>
      <c r="P31" s="119"/>
      <c r="Q31" s="127"/>
      <c r="R31" s="128"/>
    </row>
    <row r="32" spans="1:18" s="2" customFormat="1">
      <c r="A32" s="119" t="s">
        <v>240</v>
      </c>
      <c r="B32" s="119"/>
      <c r="C32" s="119"/>
      <c r="D32" s="119"/>
      <c r="E32" s="119"/>
      <c r="F32" s="119"/>
      <c r="G32" s="119"/>
      <c r="H32" s="129" t="s">
        <v>239</v>
      </c>
      <c r="I32" s="129"/>
      <c r="J32" s="129"/>
      <c r="K32" s="129"/>
      <c r="L32" s="129"/>
      <c r="M32" s="123">
        <v>6000</v>
      </c>
      <c r="N32" s="119"/>
      <c r="O32" s="119"/>
      <c r="P32" s="119"/>
      <c r="Q32" s="127"/>
      <c r="R32" s="128"/>
    </row>
    <row r="33" spans="1:18" s="2" customFormat="1">
      <c r="A33" s="119" t="s">
        <v>67</v>
      </c>
      <c r="B33" s="119"/>
      <c r="C33" s="119"/>
      <c r="D33" s="119"/>
      <c r="E33" s="119"/>
      <c r="F33" s="119"/>
      <c r="G33" s="119"/>
      <c r="H33" s="129" t="s">
        <v>68</v>
      </c>
      <c r="I33" s="129"/>
      <c r="J33" s="129"/>
      <c r="K33" s="129"/>
      <c r="L33" s="129"/>
      <c r="M33" s="123">
        <v>6000</v>
      </c>
      <c r="N33" s="119"/>
      <c r="O33" s="119"/>
      <c r="P33" s="119"/>
      <c r="Q33" s="127"/>
      <c r="R33" s="128"/>
    </row>
    <row r="34" spans="1:18" s="2" customFormat="1" ht="5.2" customHeight="1">
      <c r="A34" s="130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</row>
    <row r="35" spans="1:18" s="2" customFormat="1">
      <c r="A35" s="124" t="s">
        <v>216</v>
      </c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6"/>
    </row>
    <row r="36" spans="1:18" s="2" customFormat="1">
      <c r="A36" s="131" t="s">
        <v>69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</row>
    <row r="37" spans="1:18" s="2" customFormat="1">
      <c r="A37" s="119" t="s">
        <v>32</v>
      </c>
      <c r="B37" s="119"/>
      <c r="C37" s="119"/>
      <c r="D37" s="119"/>
      <c r="E37" s="119"/>
      <c r="F37" s="119" t="s">
        <v>33</v>
      </c>
      <c r="G37" s="119"/>
      <c r="H37" s="119" t="s">
        <v>34</v>
      </c>
      <c r="I37" s="119"/>
      <c r="J37" s="119" t="s">
        <v>32</v>
      </c>
      <c r="K37" s="119"/>
      <c r="L37" s="119"/>
      <c r="M37" s="119"/>
      <c r="N37" s="119"/>
      <c r="O37" s="119" t="s">
        <v>33</v>
      </c>
      <c r="P37" s="119"/>
      <c r="Q37" s="119" t="s">
        <v>34</v>
      </c>
      <c r="R37" s="119"/>
    </row>
    <row r="38" spans="1:18" s="2" customFormat="1">
      <c r="A38" s="119" t="s">
        <v>70</v>
      </c>
      <c r="B38" s="119"/>
      <c r="C38" s="119"/>
      <c r="D38" s="119"/>
      <c r="E38" s="119"/>
      <c r="F38" s="119">
        <v>210813</v>
      </c>
      <c r="G38" s="119"/>
      <c r="H38" s="9"/>
      <c r="I38" s="10" t="s">
        <v>71</v>
      </c>
      <c r="J38" s="119" t="s">
        <v>72</v>
      </c>
      <c r="K38" s="119"/>
      <c r="L38" s="119"/>
      <c r="M38" s="119"/>
      <c r="N38" s="119"/>
      <c r="O38" s="119">
        <v>210820</v>
      </c>
      <c r="P38" s="119"/>
      <c r="Q38" s="9"/>
      <c r="R38" s="10" t="s">
        <v>73</v>
      </c>
    </row>
    <row r="39" spans="1:18" s="2" customFormat="1">
      <c r="A39" s="131" t="s">
        <v>238</v>
      </c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</row>
    <row r="40" spans="1:18" s="2" customFormat="1">
      <c r="A40" s="119" t="s">
        <v>245</v>
      </c>
      <c r="B40" s="119"/>
      <c r="C40" s="119"/>
      <c r="D40" s="119"/>
      <c r="E40" s="119"/>
      <c r="F40" s="119">
        <v>210165</v>
      </c>
      <c r="G40" s="119"/>
      <c r="H40" s="9"/>
      <c r="I40" s="10" t="s">
        <v>73</v>
      </c>
      <c r="J40" s="119" t="s">
        <v>246</v>
      </c>
      <c r="K40" s="119"/>
      <c r="L40" s="119"/>
      <c r="M40" s="119"/>
      <c r="N40" s="119"/>
      <c r="O40" s="119">
        <v>210166</v>
      </c>
      <c r="P40" s="119"/>
      <c r="Q40" s="9"/>
      <c r="R40" s="10" t="s">
        <v>73</v>
      </c>
    </row>
    <row r="41" spans="1:18" s="2" customFormat="1">
      <c r="A41" s="131" t="s">
        <v>56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</row>
    <row r="42" spans="1:18" s="2" customFormat="1">
      <c r="A42" s="119" t="s">
        <v>57</v>
      </c>
      <c r="B42" s="119"/>
      <c r="C42" s="119"/>
      <c r="D42" s="119"/>
      <c r="E42" s="119"/>
      <c r="F42" s="119"/>
      <c r="G42" s="119"/>
      <c r="H42" s="129" t="s">
        <v>58</v>
      </c>
      <c r="I42" s="129"/>
      <c r="J42" s="129"/>
      <c r="K42" s="129"/>
      <c r="L42" s="129"/>
      <c r="M42" s="119" t="s">
        <v>59</v>
      </c>
      <c r="N42" s="119"/>
      <c r="O42" s="119"/>
      <c r="P42" s="119"/>
      <c r="Q42" s="129" t="s">
        <v>60</v>
      </c>
      <c r="R42" s="119"/>
    </row>
    <row r="43" spans="1:18" s="2" customFormat="1">
      <c r="A43" s="119" t="s">
        <v>74</v>
      </c>
      <c r="B43" s="119"/>
      <c r="C43" s="119"/>
      <c r="D43" s="119"/>
      <c r="E43" s="119"/>
      <c r="F43" s="119"/>
      <c r="G43" s="119"/>
      <c r="H43" s="129" t="s">
        <v>75</v>
      </c>
      <c r="I43" s="129"/>
      <c r="J43" s="129"/>
      <c r="K43" s="129"/>
      <c r="L43" s="129"/>
      <c r="M43" s="123">
        <v>6000</v>
      </c>
      <c r="N43" s="119"/>
      <c r="O43" s="119"/>
      <c r="P43" s="119"/>
      <c r="Q43" s="146"/>
      <c r="R43" s="147"/>
    </row>
    <row r="44" spans="1:18" s="2" customFormat="1">
      <c r="A44" s="119" t="s">
        <v>76</v>
      </c>
      <c r="B44" s="119"/>
      <c r="C44" s="119"/>
      <c r="D44" s="119"/>
      <c r="E44" s="119"/>
      <c r="F44" s="119"/>
      <c r="G44" s="119"/>
      <c r="H44" s="129" t="s">
        <v>77</v>
      </c>
      <c r="I44" s="129"/>
      <c r="J44" s="129"/>
      <c r="K44" s="129"/>
      <c r="L44" s="129"/>
      <c r="M44" s="123">
        <v>6000</v>
      </c>
      <c r="N44" s="119"/>
      <c r="O44" s="119"/>
      <c r="P44" s="119"/>
      <c r="Q44" s="146"/>
      <c r="R44" s="147"/>
    </row>
    <row r="45" spans="1:18" s="2" customFormat="1">
      <c r="A45" s="119" t="s">
        <v>240</v>
      </c>
      <c r="B45" s="119"/>
      <c r="C45" s="119"/>
      <c r="D45" s="119"/>
      <c r="E45" s="119"/>
      <c r="F45" s="119"/>
      <c r="G45" s="119"/>
      <c r="H45" s="129" t="s">
        <v>239</v>
      </c>
      <c r="I45" s="129"/>
      <c r="J45" s="129"/>
      <c r="K45" s="129"/>
      <c r="L45" s="129"/>
      <c r="M45" s="123">
        <v>6000</v>
      </c>
      <c r="N45" s="119"/>
      <c r="O45" s="119"/>
      <c r="P45" s="119"/>
      <c r="Q45" s="146"/>
      <c r="R45" s="147"/>
    </row>
    <row r="46" spans="1:18">
      <c r="A46" s="179" t="s">
        <v>80</v>
      </c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</row>
    <row r="47" spans="1:18">
      <c r="A47" s="179"/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</row>
    <row r="48" spans="1:18">
      <c r="A48" s="179"/>
      <c r="B48" s="179"/>
      <c r="C48" s="179"/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</row>
    <row r="49" spans="1:1">
      <c r="A49" s="15" t="s">
        <v>237</v>
      </c>
    </row>
  </sheetData>
  <sheetProtection algorithmName="SHA-512" hashValue="EcFcukbILkts3+OJThWM0vdK0Q2NKk92c4e3EkeFssqKaJdCRoBcELkCks6h3ZECAoOjqYWJEOFoBQMkf0Ht9g==" saltValue="ruEZC9Svsl8uNLD1ERjduw==" spinCount="100000" sheet="1" objects="1" scenarios="1"/>
  <mergeCells count="139">
    <mergeCell ref="K2:K3"/>
    <mergeCell ref="L2:L3"/>
    <mergeCell ref="K4:L4"/>
    <mergeCell ref="O2:R2"/>
    <mergeCell ref="O3:R3"/>
    <mergeCell ref="O4:R4"/>
    <mergeCell ref="J2:J3"/>
    <mergeCell ref="C2:H4"/>
    <mergeCell ref="A46:R48"/>
    <mergeCell ref="H15:I15"/>
    <mergeCell ref="A13:E13"/>
    <mergeCell ref="F13:G13"/>
    <mergeCell ref="J13:N13"/>
    <mergeCell ref="O13:P13"/>
    <mergeCell ref="A12:E12"/>
    <mergeCell ref="F12:G12"/>
    <mergeCell ref="J12:N12"/>
    <mergeCell ref="O12:P12"/>
    <mergeCell ref="A14:E14"/>
    <mergeCell ref="F14:G14"/>
    <mergeCell ref="Q37:R37"/>
    <mergeCell ref="J24:N24"/>
    <mergeCell ref="O24:P24"/>
    <mergeCell ref="A20:R20"/>
    <mergeCell ref="A17:R17"/>
    <mergeCell ref="A1:R1"/>
    <mergeCell ref="A6:R6"/>
    <mergeCell ref="A7:R7"/>
    <mergeCell ref="H8:I8"/>
    <mergeCell ref="Q8:R8"/>
    <mergeCell ref="A8:E8"/>
    <mergeCell ref="F8:G8"/>
    <mergeCell ref="A11:E11"/>
    <mergeCell ref="F11:G11"/>
    <mergeCell ref="J11:N11"/>
    <mergeCell ref="O11:P11"/>
    <mergeCell ref="A10:E10"/>
    <mergeCell ref="F10:G10"/>
    <mergeCell ref="J10:N10"/>
    <mergeCell ref="O10:P10"/>
    <mergeCell ref="J8:N8"/>
    <mergeCell ref="O8:P8"/>
    <mergeCell ref="A9:E9"/>
    <mergeCell ref="F9:G9"/>
    <mergeCell ref="J9:N9"/>
    <mergeCell ref="O9:P9"/>
    <mergeCell ref="A2:B4"/>
    <mergeCell ref="A5:R5"/>
    <mergeCell ref="F21:G21"/>
    <mergeCell ref="J21:N21"/>
    <mergeCell ref="O21:P21"/>
    <mergeCell ref="A22:E22"/>
    <mergeCell ref="F22:G22"/>
    <mergeCell ref="J22:N22"/>
    <mergeCell ref="O22:P22"/>
    <mergeCell ref="A23:R23"/>
    <mergeCell ref="Q24:R24"/>
    <mergeCell ref="H32:L32"/>
    <mergeCell ref="M32:P32"/>
    <mergeCell ref="Q32:R32"/>
    <mergeCell ref="M29:P29"/>
    <mergeCell ref="Q29:R29"/>
    <mergeCell ref="A30:G30"/>
    <mergeCell ref="H30:L30"/>
    <mergeCell ref="M30:P30"/>
    <mergeCell ref="A31:G31"/>
    <mergeCell ref="H31:L31"/>
    <mergeCell ref="Q45:R45"/>
    <mergeCell ref="A45:G45"/>
    <mergeCell ref="H45:L45"/>
    <mergeCell ref="M45:P45"/>
    <mergeCell ref="F38:G38"/>
    <mergeCell ref="J38:N38"/>
    <mergeCell ref="O38:P38"/>
    <mergeCell ref="H44:L44"/>
    <mergeCell ref="M44:P44"/>
    <mergeCell ref="Q43:R43"/>
    <mergeCell ref="Q42:R42"/>
    <mergeCell ref="A41:R41"/>
    <mergeCell ref="A42:G42"/>
    <mergeCell ref="A38:E38"/>
    <mergeCell ref="Q44:R44"/>
    <mergeCell ref="H42:L42"/>
    <mergeCell ref="M42:P42"/>
    <mergeCell ref="A43:G43"/>
    <mergeCell ref="H43:L43"/>
    <mergeCell ref="M43:P43"/>
    <mergeCell ref="A39:R39"/>
    <mergeCell ref="A40:E40"/>
    <mergeCell ref="F40:G40"/>
    <mergeCell ref="J40:N40"/>
    <mergeCell ref="J14:N14"/>
    <mergeCell ref="O14:P14"/>
    <mergeCell ref="A15:E15"/>
    <mergeCell ref="F15:G15"/>
    <mergeCell ref="J15:N15"/>
    <mergeCell ref="O15:P15"/>
    <mergeCell ref="A27:R27"/>
    <mergeCell ref="Q28:R28"/>
    <mergeCell ref="A28:G28"/>
    <mergeCell ref="H28:L28"/>
    <mergeCell ref="M28:P28"/>
    <mergeCell ref="O18:P18"/>
    <mergeCell ref="A18:E18"/>
    <mergeCell ref="F18:G18"/>
    <mergeCell ref="J18:N18"/>
    <mergeCell ref="A25:R26"/>
    <mergeCell ref="H16:I16"/>
    <mergeCell ref="A16:E16"/>
    <mergeCell ref="F16:G16"/>
    <mergeCell ref="J16:N16"/>
    <mergeCell ref="O16:P16"/>
    <mergeCell ref="A24:E24"/>
    <mergeCell ref="F24:G24"/>
    <mergeCell ref="A21:E21"/>
    <mergeCell ref="F37:G37"/>
    <mergeCell ref="J37:N37"/>
    <mergeCell ref="O37:P37"/>
    <mergeCell ref="H37:I37"/>
    <mergeCell ref="A19:E19"/>
    <mergeCell ref="F19:G19"/>
    <mergeCell ref="J19:N19"/>
    <mergeCell ref="O19:P19"/>
    <mergeCell ref="A44:G44"/>
    <mergeCell ref="M31:P31"/>
    <mergeCell ref="A35:R35"/>
    <mergeCell ref="Q33:R33"/>
    <mergeCell ref="A33:G33"/>
    <mergeCell ref="H33:L33"/>
    <mergeCell ref="O40:P40"/>
    <mergeCell ref="M33:P33"/>
    <mergeCell ref="A37:E37"/>
    <mergeCell ref="Q31:R31"/>
    <mergeCell ref="Q30:R30"/>
    <mergeCell ref="A29:G29"/>
    <mergeCell ref="H29:L29"/>
    <mergeCell ref="A34:R34"/>
    <mergeCell ref="A36:R36"/>
    <mergeCell ref="A32:G32"/>
  </mergeCells>
  <phoneticPr fontId="1"/>
  <pageMargins left="0.7" right="0.7" top="0.546875" bottom="0.46875" header="0.3" footer="0.3"/>
  <pageSetup paperSize="9" orientation="portrait" horizontalDpi="300" verticalDpi="300" r:id="rId1"/>
  <headerFooter>
    <oddHeader>&amp;L&amp;"Meiryo UI,標準"&amp;10©JK.K.2025・JP_ORT_SPMD_406586&amp;R&amp;"Meiryo UI,標準"ver.2025_9</oddHeader>
    <oddFooter>&amp;C&amp;"Meiryo UI,太字"&amp;14受付FAX： 03-5539-1926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8F491-2D80-4FF9-89E5-B3913230136A}">
  <dimension ref="A1:R45"/>
  <sheetViews>
    <sheetView showGridLines="0" view="pageLayout" topLeftCell="A3" zoomScale="90" zoomScaleNormal="70" zoomScalePageLayoutView="90" workbookViewId="0">
      <selection activeCell="C2" sqref="C2:H4"/>
    </sheetView>
  </sheetViews>
  <sheetFormatPr defaultColWidth="8.453125" defaultRowHeight="15"/>
  <cols>
    <col min="1" max="18" width="4.1796875" style="1" customWidth="1"/>
    <col min="19" max="16384" width="8.453125" style="1"/>
  </cols>
  <sheetData>
    <row r="1" spans="1:18" ht="22.5">
      <c r="A1" s="150" t="s">
        <v>81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</row>
    <row r="2" spans="1:18" ht="15" customHeight="1">
      <c r="A2" s="153" t="s">
        <v>261</v>
      </c>
      <c r="B2" s="154"/>
      <c r="C2" s="173">
        <f>自動入力用!B11</f>
        <v>0</v>
      </c>
      <c r="D2" s="173"/>
      <c r="E2" s="173"/>
      <c r="F2" s="173"/>
      <c r="G2" s="173"/>
      <c r="H2" s="174"/>
      <c r="I2" s="25"/>
      <c r="J2" s="171">
        <f>自動入力用!B14</f>
        <v>0</v>
      </c>
      <c r="K2" s="159" t="s">
        <v>267</v>
      </c>
      <c r="L2" s="161">
        <f>自動入力用!B17</f>
        <v>0</v>
      </c>
      <c r="M2" s="25" t="s">
        <v>263</v>
      </c>
      <c r="N2" s="25"/>
      <c r="O2" s="165">
        <f>自動入力用!B2</f>
        <v>0</v>
      </c>
      <c r="P2" s="165"/>
      <c r="Q2" s="165"/>
      <c r="R2" s="166"/>
    </row>
    <row r="3" spans="1:18" ht="15" customHeight="1">
      <c r="A3" s="155"/>
      <c r="B3" s="156"/>
      <c r="C3" s="175"/>
      <c r="D3" s="175"/>
      <c r="E3" s="175"/>
      <c r="F3" s="175"/>
      <c r="G3" s="175"/>
      <c r="H3" s="176"/>
      <c r="I3" s="26"/>
      <c r="J3" s="172"/>
      <c r="K3" s="160"/>
      <c r="L3" s="162"/>
      <c r="M3" s="26" t="s">
        <v>28</v>
      </c>
      <c r="N3" s="26"/>
      <c r="O3" s="167">
        <f>自動入力用!B5</f>
        <v>0</v>
      </c>
      <c r="P3" s="167"/>
      <c r="Q3" s="167"/>
      <c r="R3" s="168"/>
    </row>
    <row r="4" spans="1:18" s="2" customFormat="1" ht="15" customHeight="1">
      <c r="A4" s="157"/>
      <c r="B4" s="158"/>
      <c r="C4" s="177"/>
      <c r="D4" s="177"/>
      <c r="E4" s="177"/>
      <c r="F4" s="177"/>
      <c r="G4" s="177"/>
      <c r="H4" s="178"/>
      <c r="I4" s="27" t="s">
        <v>264</v>
      </c>
      <c r="J4" s="28"/>
      <c r="K4" s="163">
        <f>自動入力用!B20</f>
        <v>0</v>
      </c>
      <c r="L4" s="164"/>
      <c r="M4" s="26" t="s">
        <v>29</v>
      </c>
      <c r="N4" s="27"/>
      <c r="O4" s="169">
        <f>自動入力用!B8</f>
        <v>0</v>
      </c>
      <c r="P4" s="169"/>
      <c r="Q4" s="169"/>
      <c r="R4" s="170"/>
    </row>
    <row r="5" spans="1:18" s="2" customFormat="1">
      <c r="A5" s="98" t="s">
        <v>212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</row>
    <row r="6" spans="1:18" s="2" customFormat="1">
      <c r="A6" s="124" t="s">
        <v>82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6"/>
    </row>
    <row r="7" spans="1:18" s="2" customFormat="1">
      <c r="A7" s="120" t="s">
        <v>32</v>
      </c>
      <c r="B7" s="121"/>
      <c r="C7" s="121"/>
      <c r="D7" s="121"/>
      <c r="E7" s="122"/>
      <c r="F7" s="120" t="s">
        <v>33</v>
      </c>
      <c r="G7" s="122"/>
      <c r="H7" s="120" t="s">
        <v>34</v>
      </c>
      <c r="I7" s="122"/>
      <c r="J7" s="120" t="s">
        <v>32</v>
      </c>
      <c r="K7" s="121"/>
      <c r="L7" s="121"/>
      <c r="M7" s="121"/>
      <c r="N7" s="122"/>
      <c r="O7" s="120" t="s">
        <v>33</v>
      </c>
      <c r="P7" s="122"/>
      <c r="Q7" s="120" t="s">
        <v>34</v>
      </c>
      <c r="R7" s="122"/>
    </row>
    <row r="8" spans="1:18" s="2" customFormat="1">
      <c r="A8" s="120" t="s">
        <v>204</v>
      </c>
      <c r="B8" s="121"/>
      <c r="C8" s="121"/>
      <c r="D8" s="121"/>
      <c r="E8" s="122"/>
      <c r="F8" s="120">
        <v>280778</v>
      </c>
      <c r="G8" s="122"/>
      <c r="H8" s="9"/>
      <c r="I8" s="10" t="s">
        <v>42</v>
      </c>
      <c r="J8" s="120" t="s">
        <v>207</v>
      </c>
      <c r="K8" s="121"/>
      <c r="L8" s="121"/>
      <c r="M8" s="121"/>
      <c r="N8" s="122"/>
      <c r="O8" s="120">
        <v>280781</v>
      </c>
      <c r="P8" s="122"/>
      <c r="Q8" s="9"/>
      <c r="R8" s="10" t="s">
        <v>42</v>
      </c>
    </row>
    <row r="9" spans="1:18" s="2" customFormat="1">
      <c r="A9" s="120" t="s">
        <v>205</v>
      </c>
      <c r="B9" s="121"/>
      <c r="C9" s="121"/>
      <c r="D9" s="121"/>
      <c r="E9" s="122"/>
      <c r="F9" s="120">
        <v>280779</v>
      </c>
      <c r="G9" s="122"/>
      <c r="H9" s="9"/>
      <c r="I9" s="10" t="s">
        <v>42</v>
      </c>
      <c r="J9" s="120" t="s">
        <v>209</v>
      </c>
      <c r="K9" s="121"/>
      <c r="L9" s="121"/>
      <c r="M9" s="121"/>
      <c r="N9" s="122"/>
      <c r="O9" s="120">
        <v>280782</v>
      </c>
      <c r="P9" s="122"/>
      <c r="Q9" s="9"/>
      <c r="R9" s="10" t="s">
        <v>42</v>
      </c>
    </row>
    <row r="10" spans="1:18" s="2" customFormat="1">
      <c r="A10" s="120" t="s">
        <v>206</v>
      </c>
      <c r="B10" s="121"/>
      <c r="C10" s="121"/>
      <c r="D10" s="121"/>
      <c r="E10" s="122"/>
      <c r="F10" s="120">
        <v>280780</v>
      </c>
      <c r="G10" s="122"/>
      <c r="H10" s="9"/>
      <c r="I10" s="10" t="s">
        <v>42</v>
      </c>
      <c r="J10" s="120" t="s">
        <v>211</v>
      </c>
      <c r="K10" s="121"/>
      <c r="L10" s="121"/>
      <c r="M10" s="121"/>
      <c r="N10" s="122"/>
      <c r="O10" s="120">
        <v>280783</v>
      </c>
      <c r="P10" s="122"/>
      <c r="Q10" s="9"/>
      <c r="R10" s="10" t="s">
        <v>42</v>
      </c>
    </row>
    <row r="11" spans="1:18" s="2" customFormat="1">
      <c r="A11" s="120" t="s">
        <v>83</v>
      </c>
      <c r="B11" s="121"/>
      <c r="C11" s="121"/>
      <c r="D11" s="121"/>
      <c r="E11" s="122"/>
      <c r="F11" s="120">
        <v>280837</v>
      </c>
      <c r="G11" s="122"/>
      <c r="H11" s="9"/>
      <c r="I11" s="10" t="s">
        <v>42</v>
      </c>
      <c r="J11" s="120" t="s">
        <v>85</v>
      </c>
      <c r="K11" s="121"/>
      <c r="L11" s="121"/>
      <c r="M11" s="121"/>
      <c r="N11" s="122"/>
      <c r="O11" s="120">
        <v>280840</v>
      </c>
      <c r="P11" s="122"/>
      <c r="Q11" s="9"/>
      <c r="R11" s="10" t="s">
        <v>42</v>
      </c>
    </row>
    <row r="12" spans="1:18" s="2" customFormat="1">
      <c r="A12" s="186" t="s">
        <v>221</v>
      </c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8"/>
    </row>
    <row r="13" spans="1:18" s="2" customFormat="1">
      <c r="A13" s="189"/>
      <c r="B13" s="190"/>
      <c r="C13" s="190"/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1"/>
    </row>
    <row r="14" spans="1:18" s="2" customFormat="1" ht="13.25" customHeight="1">
      <c r="A14" s="199"/>
      <c r="B14" s="199"/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</row>
    <row r="15" spans="1:18" s="2" customFormat="1">
      <c r="A15" s="124" t="s">
        <v>86</v>
      </c>
      <c r="B15" s="125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6"/>
    </row>
    <row r="16" spans="1:18" s="2" customFormat="1">
      <c r="A16" s="135" t="s">
        <v>87</v>
      </c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7"/>
    </row>
    <row r="17" spans="1:18" s="2" customFormat="1">
      <c r="A17" s="120" t="s">
        <v>32</v>
      </c>
      <c r="B17" s="121"/>
      <c r="C17" s="121"/>
      <c r="D17" s="121"/>
      <c r="E17" s="122"/>
      <c r="F17" s="120" t="s">
        <v>33</v>
      </c>
      <c r="G17" s="122"/>
      <c r="H17" s="120" t="s">
        <v>34</v>
      </c>
      <c r="I17" s="122"/>
      <c r="J17" s="120" t="s">
        <v>32</v>
      </c>
      <c r="K17" s="121"/>
      <c r="L17" s="121"/>
      <c r="M17" s="121"/>
      <c r="N17" s="122"/>
      <c r="O17" s="120" t="s">
        <v>33</v>
      </c>
      <c r="P17" s="122"/>
      <c r="Q17" s="120" t="s">
        <v>34</v>
      </c>
      <c r="R17" s="122"/>
    </row>
    <row r="18" spans="1:18" s="2" customFormat="1">
      <c r="A18" s="120" t="s">
        <v>88</v>
      </c>
      <c r="B18" s="121"/>
      <c r="C18" s="121"/>
      <c r="D18" s="121"/>
      <c r="E18" s="122"/>
      <c r="F18" s="120" t="s">
        <v>89</v>
      </c>
      <c r="G18" s="122"/>
      <c r="H18" s="9"/>
      <c r="I18" s="10" t="s">
        <v>42</v>
      </c>
      <c r="J18" s="120" t="s">
        <v>90</v>
      </c>
      <c r="K18" s="121"/>
      <c r="L18" s="121"/>
      <c r="M18" s="121"/>
      <c r="N18" s="122"/>
      <c r="O18" s="120">
        <v>251723</v>
      </c>
      <c r="P18" s="122"/>
      <c r="Q18" s="9"/>
      <c r="R18" s="10" t="s">
        <v>42</v>
      </c>
    </row>
    <row r="19" spans="1:18" s="2" customFormat="1">
      <c r="A19" s="120" t="s">
        <v>241</v>
      </c>
      <c r="B19" s="121"/>
      <c r="C19" s="121"/>
      <c r="D19" s="121"/>
      <c r="E19" s="122"/>
      <c r="F19" s="120">
        <v>288235</v>
      </c>
      <c r="G19" s="122"/>
      <c r="H19" s="9"/>
      <c r="I19" s="10" t="s">
        <v>42</v>
      </c>
      <c r="J19" s="120" t="s">
        <v>91</v>
      </c>
      <c r="K19" s="121"/>
      <c r="L19" s="121"/>
      <c r="M19" s="121"/>
      <c r="N19" s="122"/>
      <c r="O19" s="120">
        <v>251005</v>
      </c>
      <c r="P19" s="122"/>
      <c r="Q19" s="9"/>
      <c r="R19" s="10" t="s">
        <v>42</v>
      </c>
    </row>
    <row r="20" spans="1:18" s="2" customFormat="1">
      <c r="A20" s="135" t="s">
        <v>92</v>
      </c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7"/>
    </row>
    <row r="21" spans="1:18" s="2" customFormat="1">
      <c r="A21" s="119" t="s">
        <v>57</v>
      </c>
      <c r="B21" s="119"/>
      <c r="C21" s="119"/>
      <c r="D21" s="119"/>
      <c r="E21" s="119"/>
      <c r="F21" s="119"/>
      <c r="G21" s="119"/>
      <c r="H21" s="129" t="s">
        <v>58</v>
      </c>
      <c r="I21" s="129"/>
      <c r="J21" s="129"/>
      <c r="K21" s="129"/>
      <c r="L21" s="129"/>
      <c r="M21" s="119" t="s">
        <v>59</v>
      </c>
      <c r="N21" s="119"/>
      <c r="O21" s="119"/>
      <c r="P21" s="119"/>
      <c r="Q21" s="129" t="s">
        <v>60</v>
      </c>
      <c r="R21" s="119"/>
    </row>
    <row r="22" spans="1:18" s="2" customFormat="1">
      <c r="A22" s="119" t="s">
        <v>93</v>
      </c>
      <c r="B22" s="119"/>
      <c r="C22" s="119"/>
      <c r="D22" s="119"/>
      <c r="E22" s="119"/>
      <c r="F22" s="119"/>
      <c r="G22" s="119"/>
      <c r="H22" s="129" t="s">
        <v>94</v>
      </c>
      <c r="I22" s="129"/>
      <c r="J22" s="129"/>
      <c r="K22" s="129"/>
      <c r="L22" s="129"/>
      <c r="M22" s="123">
        <v>15000</v>
      </c>
      <c r="N22" s="119"/>
      <c r="O22" s="119"/>
      <c r="P22" s="119"/>
      <c r="Q22" s="127"/>
      <c r="R22" s="128"/>
    </row>
    <row r="23" spans="1:18" s="2" customFormat="1">
      <c r="A23" s="119" t="s">
        <v>95</v>
      </c>
      <c r="B23" s="119"/>
      <c r="C23" s="119"/>
      <c r="D23" s="119"/>
      <c r="E23" s="119"/>
      <c r="F23" s="119"/>
      <c r="G23" s="119"/>
      <c r="H23" s="129" t="s">
        <v>96</v>
      </c>
      <c r="I23" s="129"/>
      <c r="J23" s="129"/>
      <c r="K23" s="129"/>
      <c r="L23" s="129"/>
      <c r="M23" s="123">
        <v>15000</v>
      </c>
      <c r="N23" s="119"/>
      <c r="O23" s="119"/>
      <c r="P23" s="119"/>
      <c r="Q23" s="127"/>
      <c r="R23" s="128"/>
    </row>
    <row r="24" spans="1:18" s="2" customFormat="1" ht="15" customHeight="1">
      <c r="A24" s="192" t="s">
        <v>273</v>
      </c>
      <c r="B24" s="193"/>
      <c r="C24" s="193"/>
      <c r="D24" s="193"/>
      <c r="E24" s="193"/>
      <c r="F24" s="193"/>
      <c r="G24" s="193"/>
      <c r="H24" s="193"/>
      <c r="I24" s="193"/>
      <c r="J24" s="193"/>
      <c r="K24" s="193"/>
      <c r="L24" s="193"/>
      <c r="M24" s="193"/>
      <c r="N24" s="193"/>
      <c r="O24" s="193"/>
      <c r="P24" s="193"/>
      <c r="Q24" s="193"/>
      <c r="R24" s="194"/>
    </row>
    <row r="25" spans="1:18" s="2" customFormat="1" ht="87.55" customHeight="1">
      <c r="A25" s="195"/>
      <c r="B25" s="196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7"/>
    </row>
    <row r="26" spans="1:18" ht="13.25" customHeight="1">
      <c r="A26" s="199"/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</row>
    <row r="27" spans="1:18">
      <c r="A27" s="124" t="s">
        <v>98</v>
      </c>
      <c r="B27" s="125"/>
      <c r="C27" s="125"/>
      <c r="D27" s="125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6"/>
    </row>
    <row r="28" spans="1:18">
      <c r="A28" s="119" t="s">
        <v>57</v>
      </c>
      <c r="B28" s="119"/>
      <c r="C28" s="119"/>
      <c r="D28" s="119"/>
      <c r="E28" s="119"/>
      <c r="F28" s="119"/>
      <c r="G28" s="119"/>
      <c r="H28" s="129" t="s">
        <v>58</v>
      </c>
      <c r="I28" s="129"/>
      <c r="J28" s="129"/>
      <c r="K28" s="129"/>
      <c r="L28" s="129"/>
      <c r="M28" s="119" t="s">
        <v>59</v>
      </c>
      <c r="N28" s="119"/>
      <c r="O28" s="119"/>
      <c r="P28" s="119"/>
      <c r="Q28" s="129" t="s">
        <v>60</v>
      </c>
      <c r="R28" s="119"/>
    </row>
    <row r="29" spans="1:18">
      <c r="A29" s="119" t="s">
        <v>99</v>
      </c>
      <c r="B29" s="119"/>
      <c r="C29" s="119"/>
      <c r="D29" s="119"/>
      <c r="E29" s="119"/>
      <c r="F29" s="119"/>
      <c r="G29" s="119"/>
      <c r="H29" s="129" t="s">
        <v>100</v>
      </c>
      <c r="I29" s="129"/>
      <c r="J29" s="129"/>
      <c r="K29" s="129"/>
      <c r="L29" s="129"/>
      <c r="M29" s="123">
        <v>35000</v>
      </c>
      <c r="N29" s="119"/>
      <c r="O29" s="119"/>
      <c r="P29" s="119"/>
      <c r="Q29" s="127"/>
      <c r="R29" s="128"/>
    </row>
    <row r="30" spans="1:18">
      <c r="A30" s="119" t="s">
        <v>101</v>
      </c>
      <c r="B30" s="119"/>
      <c r="C30" s="119"/>
      <c r="D30" s="119"/>
      <c r="E30" s="119"/>
      <c r="F30" s="119"/>
      <c r="G30" s="119"/>
      <c r="H30" s="129" t="s">
        <v>102</v>
      </c>
      <c r="I30" s="129"/>
      <c r="J30" s="129"/>
      <c r="K30" s="129"/>
      <c r="L30" s="129"/>
      <c r="M30" s="123">
        <v>35000</v>
      </c>
      <c r="N30" s="119"/>
      <c r="O30" s="119"/>
      <c r="P30" s="119"/>
      <c r="Q30" s="127"/>
      <c r="R30" s="128"/>
    </row>
    <row r="31" spans="1:18">
      <c r="A31" s="119" t="s">
        <v>103</v>
      </c>
      <c r="B31" s="119"/>
      <c r="C31" s="119"/>
      <c r="D31" s="119"/>
      <c r="E31" s="119"/>
      <c r="F31" s="119"/>
      <c r="G31" s="119"/>
      <c r="H31" s="129" t="s">
        <v>104</v>
      </c>
      <c r="I31" s="129"/>
      <c r="J31" s="129"/>
      <c r="K31" s="129"/>
      <c r="L31" s="129"/>
      <c r="M31" s="123">
        <v>6000</v>
      </c>
      <c r="N31" s="119"/>
      <c r="O31" s="119"/>
      <c r="P31" s="119"/>
      <c r="Q31" s="127"/>
      <c r="R31" s="128"/>
    </row>
    <row r="32" spans="1:18" ht="13.25" customHeight="1">
      <c r="A32" s="198"/>
      <c r="B32" s="198"/>
      <c r="C32" s="198"/>
      <c r="D32" s="198"/>
      <c r="E32" s="198"/>
      <c r="F32" s="198"/>
      <c r="G32" s="198"/>
      <c r="H32" s="198"/>
      <c r="I32" s="198"/>
      <c r="J32" s="198"/>
      <c r="K32" s="198"/>
      <c r="L32" s="198"/>
      <c r="M32" s="198"/>
      <c r="N32" s="198"/>
      <c r="O32" s="198"/>
      <c r="P32" s="198"/>
      <c r="Q32" s="198"/>
      <c r="R32" s="198"/>
    </row>
    <row r="33" spans="1:18">
      <c r="A33" s="124" t="s">
        <v>78</v>
      </c>
      <c r="B33" s="125"/>
      <c r="C33" s="125"/>
      <c r="D33" s="125"/>
      <c r="E33" s="125"/>
      <c r="F33" s="125"/>
      <c r="G33" s="125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6"/>
    </row>
    <row r="34" spans="1:18" ht="15" customHeight="1">
      <c r="A34" s="120" t="s">
        <v>32</v>
      </c>
      <c r="B34" s="121"/>
      <c r="C34" s="121"/>
      <c r="D34" s="121"/>
      <c r="E34" s="122"/>
      <c r="F34" s="120" t="s">
        <v>33</v>
      </c>
      <c r="G34" s="122"/>
      <c r="H34" s="120" t="s">
        <v>79</v>
      </c>
      <c r="I34" s="122"/>
      <c r="J34" s="120" t="s">
        <v>32</v>
      </c>
      <c r="K34" s="121"/>
      <c r="L34" s="121"/>
      <c r="M34" s="121"/>
      <c r="N34" s="122"/>
      <c r="O34" s="120" t="s">
        <v>33</v>
      </c>
      <c r="P34" s="122"/>
      <c r="Q34" s="120" t="s">
        <v>79</v>
      </c>
      <c r="R34" s="122"/>
    </row>
    <row r="35" spans="1:18" ht="16.7" customHeight="1">
      <c r="A35" s="182"/>
      <c r="B35" s="183"/>
      <c r="C35" s="183"/>
      <c r="D35" s="183"/>
      <c r="E35" s="184"/>
      <c r="F35" s="182"/>
      <c r="G35" s="184"/>
      <c r="H35" s="180"/>
      <c r="I35" s="185"/>
      <c r="J35" s="182"/>
      <c r="K35" s="183"/>
      <c r="L35" s="183"/>
      <c r="M35" s="183"/>
      <c r="N35" s="184"/>
      <c r="O35" s="182"/>
      <c r="P35" s="184"/>
      <c r="Q35" s="180"/>
      <c r="R35" s="181"/>
    </row>
    <row r="36" spans="1:18" ht="16.600000000000001" customHeight="1">
      <c r="A36" s="182"/>
      <c r="B36" s="183"/>
      <c r="C36" s="183"/>
      <c r="D36" s="183"/>
      <c r="E36" s="184"/>
      <c r="F36" s="182"/>
      <c r="G36" s="184"/>
      <c r="H36" s="180"/>
      <c r="I36" s="185"/>
      <c r="J36" s="182"/>
      <c r="K36" s="183"/>
      <c r="L36" s="183"/>
      <c r="M36" s="183"/>
      <c r="N36" s="184"/>
      <c r="O36" s="182"/>
      <c r="P36" s="184"/>
      <c r="Q36" s="180"/>
      <c r="R36" s="181"/>
    </row>
    <row r="37" spans="1:18" ht="16.7" customHeight="1">
      <c r="A37" s="182"/>
      <c r="B37" s="183"/>
      <c r="C37" s="183"/>
      <c r="D37" s="183"/>
      <c r="E37" s="184"/>
      <c r="F37" s="182"/>
      <c r="G37" s="184"/>
      <c r="H37" s="180"/>
      <c r="I37" s="185"/>
      <c r="J37" s="182"/>
      <c r="K37" s="183"/>
      <c r="L37" s="183"/>
      <c r="M37" s="183"/>
      <c r="N37" s="184"/>
      <c r="O37" s="182"/>
      <c r="P37" s="184"/>
      <c r="Q37" s="180"/>
      <c r="R37" s="181"/>
    </row>
    <row r="38" spans="1:18" ht="16.7" customHeight="1">
      <c r="A38" s="182"/>
      <c r="B38" s="183"/>
      <c r="C38" s="183"/>
      <c r="D38" s="183"/>
      <c r="E38" s="184"/>
      <c r="F38" s="182"/>
      <c r="G38" s="184"/>
      <c r="H38" s="180"/>
      <c r="I38" s="185"/>
      <c r="J38" s="182"/>
      <c r="K38" s="183"/>
      <c r="L38" s="183"/>
      <c r="M38" s="183"/>
      <c r="N38" s="184"/>
      <c r="O38" s="182"/>
      <c r="P38" s="184"/>
      <c r="Q38" s="180"/>
      <c r="R38" s="181"/>
    </row>
    <row r="39" spans="1:18" ht="16.7" customHeight="1">
      <c r="A39" s="182"/>
      <c r="B39" s="183"/>
      <c r="C39" s="183"/>
      <c r="D39" s="183"/>
      <c r="E39" s="184"/>
      <c r="F39" s="182"/>
      <c r="G39" s="184"/>
      <c r="H39" s="180"/>
      <c r="I39" s="185"/>
      <c r="J39" s="182"/>
      <c r="K39" s="183"/>
      <c r="L39" s="183"/>
      <c r="M39" s="183"/>
      <c r="N39" s="184"/>
      <c r="O39" s="182"/>
      <c r="P39" s="184"/>
      <c r="Q39" s="180"/>
      <c r="R39" s="181"/>
    </row>
    <row r="40" spans="1:18" ht="16.7" customHeight="1">
      <c r="A40" s="182"/>
      <c r="B40" s="183"/>
      <c r="C40" s="183"/>
      <c r="D40" s="183"/>
      <c r="E40" s="184"/>
      <c r="F40" s="182"/>
      <c r="G40" s="184"/>
      <c r="H40" s="180"/>
      <c r="I40" s="185"/>
      <c r="J40" s="182"/>
      <c r="K40" s="183"/>
      <c r="L40" s="183"/>
      <c r="M40" s="183"/>
      <c r="N40" s="184"/>
      <c r="O40" s="182"/>
      <c r="P40" s="184"/>
      <c r="Q40" s="180"/>
      <c r="R40" s="181"/>
    </row>
    <row r="41" spans="1:18">
      <c r="A41" s="179" t="s">
        <v>80</v>
      </c>
      <c r="B41" s="179"/>
      <c r="C41" s="179"/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</row>
    <row r="42" spans="1:18">
      <c r="A42" s="179"/>
      <c r="B42" s="179"/>
      <c r="C42" s="179"/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</row>
    <row r="43" spans="1:18">
      <c r="A43" s="179"/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</row>
    <row r="44" spans="1:18">
      <c r="A44" s="15" t="s">
        <v>237</v>
      </c>
    </row>
    <row r="45" spans="1:18">
      <c r="A45" s="15"/>
    </row>
  </sheetData>
  <sheetProtection algorithmName="SHA-512" hashValue="IWeJHbb/BunUUbifSdV2br6eefUAiWz4Blbl4fH60AaPVyQO8NKJjIpHjMsVRV4hDT4TE9n7jsrbVhLqkAYf9Q==" saltValue="+OgEIY5ADZSAxUnmUhDZGA==" spinCount="100000" sheet="1" objects="1" scenarios="1"/>
  <mergeCells count="129">
    <mergeCell ref="C2:H4"/>
    <mergeCell ref="J2:J3"/>
    <mergeCell ref="K2:K3"/>
    <mergeCell ref="L2:L3"/>
    <mergeCell ref="O2:R2"/>
    <mergeCell ref="O3:R3"/>
    <mergeCell ref="K4:L4"/>
    <mergeCell ref="O4:R4"/>
    <mergeCell ref="A6:R6"/>
    <mergeCell ref="A7:E7"/>
    <mergeCell ref="F7:G7"/>
    <mergeCell ref="H7:I7"/>
    <mergeCell ref="J7:N7"/>
    <mergeCell ref="O7:P7"/>
    <mergeCell ref="Q7:R7"/>
    <mergeCell ref="A9:E9"/>
    <mergeCell ref="F9:G9"/>
    <mergeCell ref="J9:N9"/>
    <mergeCell ref="O9:P9"/>
    <mergeCell ref="A8:E8"/>
    <mergeCell ref="F8:G8"/>
    <mergeCell ref="J8:N8"/>
    <mergeCell ref="O8:P8"/>
    <mergeCell ref="A14:R14"/>
    <mergeCell ref="A15:R15"/>
    <mergeCell ref="A21:G21"/>
    <mergeCell ref="H21:L21"/>
    <mergeCell ref="M21:P21"/>
    <mergeCell ref="A22:G22"/>
    <mergeCell ref="H22:L22"/>
    <mergeCell ref="M22:P22"/>
    <mergeCell ref="A19:E19"/>
    <mergeCell ref="F19:G19"/>
    <mergeCell ref="A18:E18"/>
    <mergeCell ref="F18:G18"/>
    <mergeCell ref="J18:N18"/>
    <mergeCell ref="O18:P18"/>
    <mergeCell ref="J19:N19"/>
    <mergeCell ref="O19:P19"/>
    <mergeCell ref="A16:R16"/>
    <mergeCell ref="Q17:R17"/>
    <mergeCell ref="A17:E17"/>
    <mergeCell ref="F17:G17"/>
    <mergeCell ref="H17:I17"/>
    <mergeCell ref="J17:N17"/>
    <mergeCell ref="O17:P17"/>
    <mergeCell ref="Q23:R23"/>
    <mergeCell ref="A23:G23"/>
    <mergeCell ref="H23:L23"/>
    <mergeCell ref="M23:P23"/>
    <mergeCell ref="A28:G28"/>
    <mergeCell ref="H28:L28"/>
    <mergeCell ref="M28:P28"/>
    <mergeCell ref="A30:G30"/>
    <mergeCell ref="H30:L30"/>
    <mergeCell ref="M30:P30"/>
    <mergeCell ref="A29:G29"/>
    <mergeCell ref="H29:L29"/>
    <mergeCell ref="M29:P29"/>
    <mergeCell ref="A41:R43"/>
    <mergeCell ref="A37:E37"/>
    <mergeCell ref="F37:G37"/>
    <mergeCell ref="H37:I37"/>
    <mergeCell ref="J37:N37"/>
    <mergeCell ref="O37:P37"/>
    <mergeCell ref="Q37:R37"/>
    <mergeCell ref="A38:E38"/>
    <mergeCell ref="F38:G38"/>
    <mergeCell ref="H38:I38"/>
    <mergeCell ref="J38:N38"/>
    <mergeCell ref="O38:P38"/>
    <mergeCell ref="Q38:R38"/>
    <mergeCell ref="A39:E39"/>
    <mergeCell ref="F39:G39"/>
    <mergeCell ref="H39:I39"/>
    <mergeCell ref="J39:N39"/>
    <mergeCell ref="O39:P39"/>
    <mergeCell ref="Q39:R39"/>
    <mergeCell ref="A40:E40"/>
    <mergeCell ref="F40:G40"/>
    <mergeCell ref="H40:I40"/>
    <mergeCell ref="J40:N40"/>
    <mergeCell ref="O40:P40"/>
    <mergeCell ref="A12:R13"/>
    <mergeCell ref="A24:R25"/>
    <mergeCell ref="A1:R1"/>
    <mergeCell ref="A5:R5"/>
    <mergeCell ref="A32:R32"/>
    <mergeCell ref="O11:P11"/>
    <mergeCell ref="A2:B4"/>
    <mergeCell ref="J10:N10"/>
    <mergeCell ref="O10:P10"/>
    <mergeCell ref="A10:E10"/>
    <mergeCell ref="F10:G10"/>
    <mergeCell ref="A11:E11"/>
    <mergeCell ref="F11:G11"/>
    <mergeCell ref="J11:N11"/>
    <mergeCell ref="Q31:R31"/>
    <mergeCell ref="A31:G31"/>
    <mergeCell ref="Q30:R30"/>
    <mergeCell ref="Q29:R29"/>
    <mergeCell ref="Q28:R28"/>
    <mergeCell ref="A26:R26"/>
    <mergeCell ref="A27:R27"/>
    <mergeCell ref="A20:R20"/>
    <mergeCell ref="Q21:R21"/>
    <mergeCell ref="Q22:R22"/>
    <mergeCell ref="Q40:R40"/>
    <mergeCell ref="H31:L31"/>
    <mergeCell ref="M31:P31"/>
    <mergeCell ref="A34:E34"/>
    <mergeCell ref="F34:G34"/>
    <mergeCell ref="H34:I34"/>
    <mergeCell ref="J34:N34"/>
    <mergeCell ref="O34:P34"/>
    <mergeCell ref="Q34:R34"/>
    <mergeCell ref="A33:R33"/>
    <mergeCell ref="A36:E36"/>
    <mergeCell ref="F36:G36"/>
    <mergeCell ref="H36:I36"/>
    <mergeCell ref="J36:N36"/>
    <mergeCell ref="O36:P36"/>
    <mergeCell ref="Q36:R36"/>
    <mergeCell ref="A35:E35"/>
    <mergeCell ref="F35:G35"/>
    <mergeCell ref="H35:I35"/>
    <mergeCell ref="J35:N35"/>
    <mergeCell ref="O35:P35"/>
    <mergeCell ref="Q35:R35"/>
  </mergeCells>
  <phoneticPr fontId="1"/>
  <pageMargins left="0.7" right="0.7" top="0.546875" bottom="0.46875" header="0.3" footer="0.3"/>
  <pageSetup paperSize="9" orientation="portrait" horizontalDpi="300" verticalDpi="300" r:id="rId1"/>
  <headerFooter>
    <oddHeader>&amp;L&amp;"Meiryo UI,標準"&amp;10©JK.K.2025・JP_ORT_SPMD_406586&amp;R&amp;"Meiryo UI,標準"ver.2025_9</oddHeader>
    <oddFooter>&amp;C&amp;"Meiryo UI,太字"&amp;14受付FAX： 03-5539-1926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C7297-6B02-4393-8885-99B26D03D745}">
  <dimension ref="A1:R50"/>
  <sheetViews>
    <sheetView showGridLines="0" view="pageLayout" topLeftCell="A3" zoomScale="90" zoomScaleNormal="70" zoomScalePageLayoutView="90" workbookViewId="0">
      <selection activeCell="O18" sqref="O18"/>
    </sheetView>
  </sheetViews>
  <sheetFormatPr defaultColWidth="8.453125" defaultRowHeight="15"/>
  <cols>
    <col min="1" max="18" width="4.1796875" style="1" customWidth="1"/>
    <col min="19" max="16384" width="8.453125" style="1"/>
  </cols>
  <sheetData>
    <row r="1" spans="1:18" ht="22.5">
      <c r="A1" s="150" t="s">
        <v>105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</row>
    <row r="2" spans="1:18" ht="15" customHeight="1">
      <c r="A2" s="200" t="s">
        <v>277</v>
      </c>
      <c r="B2" s="201"/>
      <c r="C2" s="206">
        <f>自動入力用!B11</f>
        <v>0</v>
      </c>
      <c r="D2" s="206"/>
      <c r="E2" s="206"/>
      <c r="F2" s="206"/>
      <c r="G2" s="206"/>
      <c r="H2" s="207"/>
      <c r="I2" s="30"/>
      <c r="J2" s="212">
        <f>自動入力用!B14</f>
        <v>0</v>
      </c>
      <c r="K2" s="214" t="s">
        <v>278</v>
      </c>
      <c r="L2" s="216">
        <f>自動入力用!B17</f>
        <v>0</v>
      </c>
      <c r="M2" s="30" t="s">
        <v>279</v>
      </c>
      <c r="N2" s="30"/>
      <c r="O2" s="218">
        <f>自動入力用!B2</f>
        <v>0</v>
      </c>
      <c r="P2" s="218"/>
      <c r="Q2" s="218"/>
      <c r="R2" s="219"/>
    </row>
    <row r="3" spans="1:18" ht="15" customHeight="1">
      <c r="A3" s="202"/>
      <c r="B3" s="203"/>
      <c r="C3" s="208"/>
      <c r="D3" s="208"/>
      <c r="E3" s="208"/>
      <c r="F3" s="208"/>
      <c r="G3" s="208"/>
      <c r="H3" s="209"/>
      <c r="I3" s="31"/>
      <c r="J3" s="213"/>
      <c r="K3" s="215"/>
      <c r="L3" s="217"/>
      <c r="M3" s="31" t="s">
        <v>280</v>
      </c>
      <c r="N3" s="31"/>
      <c r="O3" s="220">
        <f>自動入力用!B5</f>
        <v>0</v>
      </c>
      <c r="P3" s="220"/>
      <c r="Q3" s="220"/>
      <c r="R3" s="221"/>
    </row>
    <row r="4" spans="1:18" s="2" customFormat="1">
      <c r="A4" s="204"/>
      <c r="B4" s="205"/>
      <c r="C4" s="210"/>
      <c r="D4" s="210"/>
      <c r="E4" s="210"/>
      <c r="F4" s="210"/>
      <c r="G4" s="210"/>
      <c r="H4" s="211"/>
      <c r="I4" s="32" t="s">
        <v>281</v>
      </c>
      <c r="J4" s="32"/>
      <c r="K4" s="222"/>
      <c r="L4" s="223"/>
      <c r="M4" s="31" t="s">
        <v>282</v>
      </c>
      <c r="N4" s="32"/>
      <c r="O4" s="224">
        <f>自動入力用!B8</f>
        <v>0</v>
      </c>
      <c r="P4" s="224"/>
      <c r="Q4" s="224"/>
      <c r="R4" s="225"/>
    </row>
    <row r="5" spans="1:18" s="2" customFormat="1">
      <c r="A5" s="98" t="s">
        <v>212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</row>
    <row r="6" spans="1:18" s="2" customFormat="1">
      <c r="A6" s="124" t="s">
        <v>106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6"/>
    </row>
    <row r="7" spans="1:18" s="2" customFormat="1">
      <c r="A7" s="135" t="s">
        <v>69</v>
      </c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7"/>
    </row>
    <row r="8" spans="1:18" s="2" customFormat="1">
      <c r="A8" s="120" t="s">
        <v>32</v>
      </c>
      <c r="B8" s="121"/>
      <c r="C8" s="121"/>
      <c r="D8" s="121"/>
      <c r="E8" s="122"/>
      <c r="F8" s="120" t="s">
        <v>33</v>
      </c>
      <c r="G8" s="122"/>
      <c r="H8" s="120" t="s">
        <v>34</v>
      </c>
      <c r="I8" s="122"/>
      <c r="J8" s="120" t="s">
        <v>32</v>
      </c>
      <c r="K8" s="121"/>
      <c r="L8" s="121"/>
      <c r="M8" s="121"/>
      <c r="N8" s="122"/>
      <c r="O8" s="120" t="s">
        <v>33</v>
      </c>
      <c r="P8" s="122"/>
      <c r="Q8" s="120" t="s">
        <v>34</v>
      </c>
      <c r="R8" s="122"/>
    </row>
    <row r="9" spans="1:18" s="2" customFormat="1">
      <c r="A9" s="120" t="s">
        <v>70</v>
      </c>
      <c r="B9" s="121"/>
      <c r="C9" s="121"/>
      <c r="D9" s="121"/>
      <c r="E9" s="122"/>
      <c r="F9" s="120">
        <v>210813</v>
      </c>
      <c r="G9" s="122"/>
      <c r="H9" s="9"/>
      <c r="I9" s="10" t="s">
        <v>71</v>
      </c>
      <c r="J9" s="120" t="s">
        <v>72</v>
      </c>
      <c r="K9" s="121"/>
      <c r="L9" s="121"/>
      <c r="M9" s="121"/>
      <c r="N9" s="122"/>
      <c r="O9" s="120">
        <v>210820</v>
      </c>
      <c r="P9" s="122"/>
      <c r="Q9" s="9"/>
      <c r="R9" s="10" t="s">
        <v>73</v>
      </c>
    </row>
    <row r="10" spans="1:18" s="2" customFormat="1">
      <c r="A10" s="131" t="s">
        <v>238</v>
      </c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</row>
    <row r="11" spans="1:18" s="2" customFormat="1">
      <c r="A11" s="119" t="s">
        <v>244</v>
      </c>
      <c r="B11" s="119"/>
      <c r="C11" s="119"/>
      <c r="D11" s="119"/>
      <c r="E11" s="119"/>
      <c r="F11" s="119">
        <v>210165</v>
      </c>
      <c r="G11" s="119"/>
      <c r="H11" s="9"/>
      <c r="I11" s="10" t="s">
        <v>73</v>
      </c>
      <c r="J11" s="119" t="s">
        <v>251</v>
      </c>
      <c r="K11" s="119"/>
      <c r="L11" s="119"/>
      <c r="M11" s="119"/>
      <c r="N11" s="119"/>
      <c r="O11" s="119">
        <v>210166</v>
      </c>
      <c r="P11" s="119"/>
      <c r="Q11" s="9"/>
      <c r="R11" s="10" t="s">
        <v>73</v>
      </c>
    </row>
    <row r="12" spans="1:18" s="2" customFormat="1">
      <c r="A12" s="119" t="s">
        <v>252</v>
      </c>
      <c r="B12" s="119"/>
      <c r="C12" s="119"/>
      <c r="D12" s="119"/>
      <c r="E12" s="119"/>
      <c r="F12" s="119">
        <v>210167</v>
      </c>
      <c r="G12" s="119"/>
      <c r="H12" s="9"/>
      <c r="I12" s="10" t="s">
        <v>73</v>
      </c>
      <c r="J12" s="119" t="s">
        <v>253</v>
      </c>
      <c r="K12" s="119"/>
      <c r="L12" s="119"/>
      <c r="M12" s="119"/>
      <c r="N12" s="119"/>
      <c r="O12" s="119">
        <v>210168</v>
      </c>
      <c r="P12" s="119"/>
      <c r="Q12" s="9"/>
      <c r="R12" s="10" t="s">
        <v>73</v>
      </c>
    </row>
    <row r="13" spans="1:18" s="2" customFormat="1">
      <c r="A13" s="135" t="s">
        <v>56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7"/>
    </row>
    <row r="14" spans="1:18" s="2" customFormat="1">
      <c r="A14" s="119" t="s">
        <v>57</v>
      </c>
      <c r="B14" s="119"/>
      <c r="C14" s="119"/>
      <c r="D14" s="119"/>
      <c r="E14" s="119"/>
      <c r="F14" s="119"/>
      <c r="G14" s="119"/>
      <c r="H14" s="129" t="s">
        <v>58</v>
      </c>
      <c r="I14" s="129"/>
      <c r="J14" s="129"/>
      <c r="K14" s="129"/>
      <c r="L14" s="129"/>
      <c r="M14" s="119" t="s">
        <v>59</v>
      </c>
      <c r="N14" s="119"/>
      <c r="O14" s="119"/>
      <c r="P14" s="119"/>
      <c r="Q14" s="129" t="s">
        <v>60</v>
      </c>
      <c r="R14" s="119"/>
    </row>
    <row r="15" spans="1:18" s="2" customFormat="1">
      <c r="A15" s="119" t="s">
        <v>74</v>
      </c>
      <c r="B15" s="119"/>
      <c r="C15" s="119"/>
      <c r="D15" s="119"/>
      <c r="E15" s="119"/>
      <c r="F15" s="119"/>
      <c r="G15" s="119"/>
      <c r="H15" s="129" t="s">
        <v>75</v>
      </c>
      <c r="I15" s="129"/>
      <c r="J15" s="129"/>
      <c r="K15" s="129"/>
      <c r="L15" s="129"/>
      <c r="M15" s="123">
        <v>6000</v>
      </c>
      <c r="N15" s="119"/>
      <c r="O15" s="119"/>
      <c r="P15" s="119"/>
      <c r="Q15" s="127"/>
      <c r="R15" s="128"/>
    </row>
    <row r="16" spans="1:18" s="2" customFormat="1">
      <c r="A16" s="119" t="s">
        <v>76</v>
      </c>
      <c r="B16" s="119"/>
      <c r="C16" s="119"/>
      <c r="D16" s="119"/>
      <c r="E16" s="119"/>
      <c r="F16" s="119"/>
      <c r="G16" s="119"/>
      <c r="H16" s="129" t="s">
        <v>77</v>
      </c>
      <c r="I16" s="129"/>
      <c r="J16" s="129"/>
      <c r="K16" s="129"/>
      <c r="L16" s="129"/>
      <c r="M16" s="123">
        <v>6000</v>
      </c>
      <c r="N16" s="119"/>
      <c r="O16" s="119"/>
      <c r="P16" s="119"/>
      <c r="Q16" s="127"/>
      <c r="R16" s="128"/>
    </row>
    <row r="17" spans="1:18" s="2" customFormat="1">
      <c r="A17" s="120" t="s">
        <v>240</v>
      </c>
      <c r="B17" s="121"/>
      <c r="C17" s="121"/>
      <c r="D17" s="121"/>
      <c r="E17" s="121"/>
      <c r="F17" s="121"/>
      <c r="G17" s="122"/>
      <c r="H17" s="234" t="s">
        <v>239</v>
      </c>
      <c r="I17" s="235"/>
      <c r="J17" s="235"/>
      <c r="K17" s="235"/>
      <c r="L17" s="236"/>
      <c r="M17" s="237">
        <v>6000</v>
      </c>
      <c r="N17" s="238"/>
      <c r="O17" s="238"/>
      <c r="P17" s="239"/>
      <c r="Q17" s="127"/>
      <c r="R17" s="240"/>
    </row>
    <row r="18" spans="1:18" s="2" customFormat="1"/>
    <row r="19" spans="1:18" s="2" customFormat="1">
      <c r="A19" s="138" t="s">
        <v>218</v>
      </c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7"/>
    </row>
    <row r="20" spans="1:18" s="2" customFormat="1">
      <c r="A20" s="228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30"/>
    </row>
    <row r="21" spans="1:18" s="2" customFormat="1">
      <c r="A21" s="228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30"/>
    </row>
    <row r="22" spans="1:18" s="2" customFormat="1" ht="15" customHeight="1">
      <c r="A22" s="23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3"/>
    </row>
    <row r="23" spans="1:18" s="2" customFormat="1">
      <c r="A23" s="135" t="s">
        <v>217</v>
      </c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7"/>
    </row>
    <row r="24" spans="1:18" s="2" customFormat="1">
      <c r="A24" s="120" t="s">
        <v>57</v>
      </c>
      <c r="B24" s="121"/>
      <c r="C24" s="121"/>
      <c r="D24" s="121"/>
      <c r="E24" s="121"/>
      <c r="F24" s="121"/>
      <c r="G24" s="122"/>
      <c r="H24" s="234" t="s">
        <v>58</v>
      </c>
      <c r="I24" s="235"/>
      <c r="J24" s="235"/>
      <c r="K24" s="235"/>
      <c r="L24" s="236"/>
      <c r="M24" s="120" t="s">
        <v>59</v>
      </c>
      <c r="N24" s="121"/>
      <c r="O24" s="121"/>
      <c r="P24" s="122"/>
      <c r="Q24" s="234" t="s">
        <v>60</v>
      </c>
      <c r="R24" s="236"/>
    </row>
    <row r="25" spans="1:18" s="2" customFormat="1">
      <c r="A25" s="120" t="s">
        <v>107</v>
      </c>
      <c r="B25" s="121"/>
      <c r="C25" s="121"/>
      <c r="D25" s="121"/>
      <c r="E25" s="121"/>
      <c r="F25" s="121"/>
      <c r="G25" s="122"/>
      <c r="H25" s="234" t="s">
        <v>108</v>
      </c>
      <c r="I25" s="235"/>
      <c r="J25" s="235"/>
      <c r="K25" s="235"/>
      <c r="L25" s="236"/>
      <c r="M25" s="237">
        <v>6000</v>
      </c>
      <c r="N25" s="238"/>
      <c r="O25" s="238"/>
      <c r="P25" s="239"/>
      <c r="Q25" s="127"/>
      <c r="R25" s="240"/>
    </row>
    <row r="26" spans="1:18" s="2" customFormat="1">
      <c r="A26" s="120" t="s">
        <v>109</v>
      </c>
      <c r="B26" s="121"/>
      <c r="C26" s="121"/>
      <c r="D26" s="121"/>
      <c r="E26" s="121"/>
      <c r="F26" s="121"/>
      <c r="G26" s="122"/>
      <c r="H26" s="234" t="s">
        <v>110</v>
      </c>
      <c r="I26" s="235"/>
      <c r="J26" s="235"/>
      <c r="K26" s="235"/>
      <c r="L26" s="236"/>
      <c r="M26" s="237">
        <v>6000</v>
      </c>
      <c r="N26" s="238"/>
      <c r="O26" s="238"/>
      <c r="P26" s="239"/>
      <c r="Q26" s="127"/>
      <c r="R26" s="240"/>
    </row>
    <row r="27" spans="1:18" s="2" customFormat="1"/>
    <row r="28" spans="1:18" s="2" customFormat="1"/>
    <row r="32" spans="1:18" s="2" customFormat="1"/>
    <row r="37" spans="1:18" ht="13.25" customHeight="1">
      <c r="A37" s="241"/>
      <c r="B37" s="241"/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</row>
    <row r="38" spans="1:18">
      <c r="A38" s="124" t="s">
        <v>78</v>
      </c>
      <c r="B38" s="125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6"/>
    </row>
    <row r="39" spans="1:18" ht="15" customHeight="1">
      <c r="A39" s="120" t="s">
        <v>32</v>
      </c>
      <c r="B39" s="121"/>
      <c r="C39" s="121"/>
      <c r="D39" s="121"/>
      <c r="E39" s="122"/>
      <c r="F39" s="120" t="s">
        <v>33</v>
      </c>
      <c r="G39" s="122"/>
      <c r="H39" s="120" t="s">
        <v>79</v>
      </c>
      <c r="I39" s="122"/>
      <c r="J39" s="120" t="s">
        <v>32</v>
      </c>
      <c r="K39" s="121"/>
      <c r="L39" s="121"/>
      <c r="M39" s="121"/>
      <c r="N39" s="122"/>
      <c r="O39" s="120" t="s">
        <v>33</v>
      </c>
      <c r="P39" s="122"/>
      <c r="Q39" s="120" t="s">
        <v>79</v>
      </c>
      <c r="R39" s="122"/>
    </row>
    <row r="40" spans="1:18" ht="16.7" customHeight="1">
      <c r="A40" s="182"/>
      <c r="B40" s="183"/>
      <c r="C40" s="183"/>
      <c r="D40" s="183"/>
      <c r="E40" s="184"/>
      <c r="F40" s="182"/>
      <c r="G40" s="184"/>
      <c r="H40" s="180"/>
      <c r="I40" s="185"/>
      <c r="J40" s="182"/>
      <c r="K40" s="183"/>
      <c r="L40" s="183"/>
      <c r="M40" s="183"/>
      <c r="N40" s="184"/>
      <c r="O40" s="182"/>
      <c r="P40" s="184"/>
      <c r="Q40" s="180"/>
      <c r="R40" s="181"/>
    </row>
    <row r="41" spans="1:18" ht="16.7" customHeight="1">
      <c r="A41" s="182"/>
      <c r="B41" s="183"/>
      <c r="C41" s="183"/>
      <c r="D41" s="183"/>
      <c r="E41" s="184"/>
      <c r="F41" s="182"/>
      <c r="G41" s="184"/>
      <c r="H41" s="180"/>
      <c r="I41" s="185"/>
      <c r="J41" s="182"/>
      <c r="K41" s="183"/>
      <c r="L41" s="183"/>
      <c r="M41" s="183"/>
      <c r="N41" s="184"/>
      <c r="O41" s="182"/>
      <c r="P41" s="184"/>
      <c r="Q41" s="180"/>
      <c r="R41" s="181"/>
    </row>
    <row r="42" spans="1:18" ht="16.7" customHeight="1">
      <c r="A42" s="182"/>
      <c r="B42" s="183"/>
      <c r="C42" s="183"/>
      <c r="D42" s="183"/>
      <c r="E42" s="184"/>
      <c r="F42" s="182"/>
      <c r="G42" s="184"/>
      <c r="H42" s="180"/>
      <c r="I42" s="185"/>
      <c r="J42" s="182"/>
      <c r="K42" s="183"/>
      <c r="L42" s="183"/>
      <c r="M42" s="183"/>
      <c r="N42" s="184"/>
      <c r="O42" s="182"/>
      <c r="P42" s="184"/>
      <c r="Q42" s="180"/>
      <c r="R42" s="181"/>
    </row>
    <row r="43" spans="1:18" ht="16.7" customHeight="1">
      <c r="A43" s="242"/>
      <c r="B43" s="244"/>
      <c r="C43" s="244"/>
      <c r="D43" s="244"/>
      <c r="E43" s="243"/>
      <c r="F43" s="242"/>
      <c r="G43" s="243"/>
      <c r="H43" s="127"/>
      <c r="I43" s="240"/>
      <c r="J43" s="242"/>
      <c r="K43" s="244"/>
      <c r="L43" s="244"/>
      <c r="M43" s="244"/>
      <c r="N43" s="243"/>
      <c r="O43" s="242"/>
      <c r="P43" s="243"/>
      <c r="Q43" s="127"/>
      <c r="R43" s="240"/>
    </row>
    <row r="44" spans="1:18" ht="16.7" customHeight="1">
      <c r="A44" s="242"/>
      <c r="B44" s="244"/>
      <c r="C44" s="244"/>
      <c r="D44" s="244"/>
      <c r="E44" s="243"/>
      <c r="F44" s="242"/>
      <c r="G44" s="243"/>
      <c r="H44" s="127"/>
      <c r="I44" s="240"/>
      <c r="J44" s="242"/>
      <c r="K44" s="244"/>
      <c r="L44" s="244"/>
      <c r="M44" s="244"/>
      <c r="N44" s="243"/>
      <c r="O44" s="242"/>
      <c r="P44" s="243"/>
      <c r="Q44" s="127"/>
      <c r="R44" s="240"/>
    </row>
    <row r="45" spans="1:18">
      <c r="A45" s="245" t="s">
        <v>80</v>
      </c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7"/>
    </row>
    <row r="46" spans="1:18">
      <c r="A46" s="248"/>
      <c r="B46" s="249"/>
      <c r="C46" s="249"/>
      <c r="D46" s="249"/>
      <c r="E46" s="249"/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50"/>
    </row>
    <row r="47" spans="1:18">
      <c r="A47" s="251"/>
      <c r="B47" s="252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3"/>
    </row>
    <row r="48" spans="1:18">
      <c r="A48" s="29" t="s">
        <v>276</v>
      </c>
    </row>
    <row r="50" spans="1:1">
      <c r="A50" s="15"/>
    </row>
  </sheetData>
  <sheetProtection algorithmName="SHA-512" hashValue="e9cx8HTb7rpoIWw8aNyZIVGT0aAoZ7O9Vno1R1Ey0UOpHUMnu657U3Mrv/lq5jlHFn0HIxzQxifc/jlJbJhX9A==" saltValue="c5F7cctR9HZKr72CuYK+/w==" spinCount="100000" sheet="1" objects="1" scenarios="1"/>
  <mergeCells count="102">
    <mergeCell ref="A45:R47"/>
    <mergeCell ref="A7:R7"/>
    <mergeCell ref="A13:R13"/>
    <mergeCell ref="A14:G14"/>
    <mergeCell ref="H14:L14"/>
    <mergeCell ref="M14:P14"/>
    <mergeCell ref="A15:G15"/>
    <mergeCell ref="H15:L15"/>
    <mergeCell ref="M15:P15"/>
    <mergeCell ref="A16:G16"/>
    <mergeCell ref="A44:E44"/>
    <mergeCell ref="F44:G44"/>
    <mergeCell ref="H44:I44"/>
    <mergeCell ref="J44:N44"/>
    <mergeCell ref="O44:P44"/>
    <mergeCell ref="Q44:R44"/>
    <mergeCell ref="Q43:R43"/>
    <mergeCell ref="A42:E42"/>
    <mergeCell ref="F42:G42"/>
    <mergeCell ref="H42:I42"/>
    <mergeCell ref="J42:N42"/>
    <mergeCell ref="O42:P42"/>
    <mergeCell ref="Q42:R42"/>
    <mergeCell ref="A43:E43"/>
    <mergeCell ref="F43:G43"/>
    <mergeCell ref="H43:I43"/>
    <mergeCell ref="J43:N43"/>
    <mergeCell ref="O43:P43"/>
    <mergeCell ref="Q41:R41"/>
    <mergeCell ref="A40:E40"/>
    <mergeCell ref="F40:G40"/>
    <mergeCell ref="H40:I40"/>
    <mergeCell ref="J40:N40"/>
    <mergeCell ref="O40:P40"/>
    <mergeCell ref="Q40:R40"/>
    <mergeCell ref="A41:E41"/>
    <mergeCell ref="F41:G41"/>
    <mergeCell ref="H41:I41"/>
    <mergeCell ref="J41:N41"/>
    <mergeCell ref="O41:P41"/>
    <mergeCell ref="Q39:R39"/>
    <mergeCell ref="A37:R37"/>
    <mergeCell ref="A38:R38"/>
    <mergeCell ref="A25:G25"/>
    <mergeCell ref="H25:L25"/>
    <mergeCell ref="M25:P25"/>
    <mergeCell ref="Q25:R25"/>
    <mergeCell ref="A26:G26"/>
    <mergeCell ref="H26:L26"/>
    <mergeCell ref="M26:P26"/>
    <mergeCell ref="Q26:R26"/>
    <mergeCell ref="A39:E39"/>
    <mergeCell ref="F39:G39"/>
    <mergeCell ref="H39:I39"/>
    <mergeCell ref="J39:N39"/>
    <mergeCell ref="O39:P39"/>
    <mergeCell ref="A19:R22"/>
    <mergeCell ref="H24:L24"/>
    <mergeCell ref="M24:P24"/>
    <mergeCell ref="A24:G24"/>
    <mergeCell ref="A23:R23"/>
    <mergeCell ref="Q24:R24"/>
    <mergeCell ref="A9:E9"/>
    <mergeCell ref="F9:G9"/>
    <mergeCell ref="J9:N9"/>
    <mergeCell ref="O9:P9"/>
    <mergeCell ref="A10:R10"/>
    <mergeCell ref="A17:G17"/>
    <mergeCell ref="H17:L17"/>
    <mergeCell ref="M17:P17"/>
    <mergeCell ref="Q17:R17"/>
    <mergeCell ref="A11:E11"/>
    <mergeCell ref="F11:G11"/>
    <mergeCell ref="J11:N11"/>
    <mergeCell ref="O11:P11"/>
    <mergeCell ref="A12:E12"/>
    <mergeCell ref="F12:G12"/>
    <mergeCell ref="J12:N12"/>
    <mergeCell ref="O12:P12"/>
    <mergeCell ref="Q16:R16"/>
    <mergeCell ref="A5:R5"/>
    <mergeCell ref="A6:R6"/>
    <mergeCell ref="A1:R1"/>
    <mergeCell ref="A2:B4"/>
    <mergeCell ref="C2:H4"/>
    <mergeCell ref="J2:J3"/>
    <mergeCell ref="K2:K3"/>
    <mergeCell ref="L2:L3"/>
    <mergeCell ref="O2:R2"/>
    <mergeCell ref="O3:R3"/>
    <mergeCell ref="K4:L4"/>
    <mergeCell ref="O4:R4"/>
    <mergeCell ref="H16:L16"/>
    <mergeCell ref="M16:P16"/>
    <mergeCell ref="A8:E8"/>
    <mergeCell ref="F8:G8"/>
    <mergeCell ref="H8:I8"/>
    <mergeCell ref="J8:N8"/>
    <mergeCell ref="O8:P8"/>
    <mergeCell ref="Q8:R8"/>
    <mergeCell ref="Q15:R15"/>
    <mergeCell ref="Q14:R14"/>
  </mergeCells>
  <phoneticPr fontId="1"/>
  <pageMargins left="0.7" right="0.7" top="0.546875" bottom="0.46875" header="0.3" footer="0.3"/>
  <pageSetup paperSize="9" orientation="portrait" horizontalDpi="300" verticalDpi="300" r:id="rId1"/>
  <headerFooter>
    <oddHeader>&amp;L&amp;"Meiryo UI,標準"&amp;10©JK.K.2025・JP_ORT_SPMD_406586&amp;R&amp;"Meiryo UI,標準"ver.2025_9</oddHeader>
    <oddFooter>&amp;C&amp;"Meiryo UI,太字"&amp;14受付FAX： 03-5539-1926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D2318-1230-471B-9C3A-C770C3987D24}">
  <dimension ref="A1:R51"/>
  <sheetViews>
    <sheetView showGridLines="0" view="pageLayout" zoomScale="90" zoomScaleNormal="70" zoomScalePageLayoutView="90" workbookViewId="0">
      <selection activeCell="Q24" sqref="Q24:R24"/>
    </sheetView>
  </sheetViews>
  <sheetFormatPr defaultColWidth="8.453125" defaultRowHeight="15"/>
  <cols>
    <col min="1" max="18" width="4.1796875" style="1" customWidth="1"/>
    <col min="19" max="16384" width="8.453125" style="1"/>
  </cols>
  <sheetData>
    <row r="1" spans="1:18" ht="22.5">
      <c r="A1" s="150" t="s">
        <v>194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</row>
    <row r="2" spans="1:18" ht="14.7" customHeight="1">
      <c r="A2" s="200" t="s">
        <v>277</v>
      </c>
      <c r="B2" s="201"/>
      <c r="C2" s="206">
        <f>自動入力用!B11</f>
        <v>0</v>
      </c>
      <c r="D2" s="206"/>
      <c r="E2" s="206"/>
      <c r="F2" s="206"/>
      <c r="G2" s="206"/>
      <c r="H2" s="207"/>
      <c r="I2" s="30"/>
      <c r="J2" s="212">
        <f>自動入力用!B14</f>
        <v>0</v>
      </c>
      <c r="K2" s="214" t="s">
        <v>278</v>
      </c>
      <c r="L2" s="216">
        <f>自動入力用!B17</f>
        <v>0</v>
      </c>
      <c r="M2" s="30" t="s">
        <v>279</v>
      </c>
      <c r="N2" s="30"/>
      <c r="O2" s="218">
        <f>自動入力用!B2</f>
        <v>0</v>
      </c>
      <c r="P2" s="218"/>
      <c r="Q2" s="218"/>
      <c r="R2" s="219"/>
    </row>
    <row r="3" spans="1:18" ht="14.7" customHeight="1">
      <c r="A3" s="202"/>
      <c r="B3" s="203"/>
      <c r="C3" s="208"/>
      <c r="D3" s="208"/>
      <c r="E3" s="208"/>
      <c r="F3" s="208"/>
      <c r="G3" s="208"/>
      <c r="H3" s="209"/>
      <c r="I3" s="31"/>
      <c r="J3" s="213"/>
      <c r="K3" s="215"/>
      <c r="L3" s="217"/>
      <c r="M3" s="31" t="s">
        <v>280</v>
      </c>
      <c r="N3" s="31"/>
      <c r="O3" s="220">
        <f>自動入力用!B5</f>
        <v>0</v>
      </c>
      <c r="P3" s="220"/>
      <c r="Q3" s="220"/>
      <c r="R3" s="221"/>
    </row>
    <row r="4" spans="1:18" ht="14.7" customHeight="1">
      <c r="A4" s="204"/>
      <c r="B4" s="205"/>
      <c r="C4" s="210"/>
      <c r="D4" s="210"/>
      <c r="E4" s="210"/>
      <c r="F4" s="210"/>
      <c r="G4" s="210"/>
      <c r="H4" s="211"/>
      <c r="I4" s="32" t="s">
        <v>281</v>
      </c>
      <c r="J4" s="32"/>
      <c r="K4" s="222"/>
      <c r="L4" s="223"/>
      <c r="M4" s="31" t="s">
        <v>282</v>
      </c>
      <c r="N4" s="32"/>
      <c r="O4" s="224">
        <f>自動入力用!B8</f>
        <v>0</v>
      </c>
      <c r="P4" s="224"/>
      <c r="Q4" s="224"/>
      <c r="R4" s="225"/>
    </row>
    <row r="5" spans="1:18">
      <c r="A5" s="98" t="s">
        <v>212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</row>
    <row r="6" spans="1:18" s="2" customFormat="1">
      <c r="A6" s="124" t="s">
        <v>111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6"/>
    </row>
    <row r="7" spans="1:18" s="2" customFormat="1">
      <c r="A7" s="135" t="s">
        <v>112</v>
      </c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7"/>
    </row>
    <row r="8" spans="1:18" s="2" customFormat="1">
      <c r="A8" s="120" t="s">
        <v>32</v>
      </c>
      <c r="B8" s="121"/>
      <c r="C8" s="121"/>
      <c r="D8" s="121"/>
      <c r="E8" s="122"/>
      <c r="F8" s="120" t="s">
        <v>33</v>
      </c>
      <c r="G8" s="122"/>
      <c r="H8" s="120" t="s">
        <v>34</v>
      </c>
      <c r="I8" s="122"/>
      <c r="J8" s="120" t="s">
        <v>32</v>
      </c>
      <c r="K8" s="121"/>
      <c r="L8" s="121"/>
      <c r="M8" s="121"/>
      <c r="N8" s="122"/>
      <c r="O8" s="120" t="s">
        <v>33</v>
      </c>
      <c r="P8" s="122"/>
      <c r="Q8" s="120" t="s">
        <v>34</v>
      </c>
      <c r="R8" s="122"/>
    </row>
    <row r="9" spans="1:18" s="2" customFormat="1">
      <c r="A9" s="120" t="s">
        <v>113</v>
      </c>
      <c r="B9" s="121"/>
      <c r="C9" s="121"/>
      <c r="D9" s="121"/>
      <c r="E9" s="122"/>
      <c r="F9" s="120">
        <v>231814</v>
      </c>
      <c r="G9" s="122"/>
      <c r="H9" s="9"/>
      <c r="I9" s="10" t="s">
        <v>42</v>
      </c>
      <c r="J9" s="120" t="s">
        <v>114</v>
      </c>
      <c r="K9" s="121"/>
      <c r="L9" s="121"/>
      <c r="M9" s="121"/>
      <c r="N9" s="122"/>
      <c r="O9" s="120">
        <v>231816</v>
      </c>
      <c r="P9" s="122"/>
      <c r="Q9" s="9"/>
      <c r="R9" s="10" t="s">
        <v>42</v>
      </c>
    </row>
    <row r="10" spans="1:18" s="2" customFormat="1">
      <c r="A10" s="120" t="s">
        <v>115</v>
      </c>
      <c r="B10" s="121"/>
      <c r="C10" s="121"/>
      <c r="D10" s="121"/>
      <c r="E10" s="122"/>
      <c r="F10" s="120">
        <v>231803</v>
      </c>
      <c r="G10" s="122"/>
      <c r="H10" s="9"/>
      <c r="I10" s="10" t="s">
        <v>42</v>
      </c>
      <c r="J10" s="120" t="s">
        <v>116</v>
      </c>
      <c r="K10" s="121"/>
      <c r="L10" s="121"/>
      <c r="M10" s="121"/>
      <c r="N10" s="122"/>
      <c r="O10" s="120">
        <v>231831</v>
      </c>
      <c r="P10" s="122"/>
      <c r="Q10" s="9"/>
      <c r="R10" s="10" t="s">
        <v>42</v>
      </c>
    </row>
    <row r="11" spans="1:18" s="2" customFormat="1">
      <c r="A11" s="120" t="s">
        <v>117</v>
      </c>
      <c r="B11" s="121"/>
      <c r="C11" s="121"/>
      <c r="D11" s="121"/>
      <c r="E11" s="122"/>
      <c r="F11" s="120">
        <v>231804</v>
      </c>
      <c r="G11" s="122"/>
      <c r="H11" s="9"/>
      <c r="I11" s="10" t="s">
        <v>42</v>
      </c>
      <c r="J11" s="120" t="s">
        <v>118</v>
      </c>
      <c r="K11" s="121"/>
      <c r="L11" s="121"/>
      <c r="M11" s="121"/>
      <c r="N11" s="122"/>
      <c r="O11" s="120">
        <v>231817</v>
      </c>
      <c r="P11" s="122"/>
      <c r="Q11" s="9"/>
      <c r="R11" s="10" t="s">
        <v>42</v>
      </c>
    </row>
    <row r="12" spans="1:18" s="2" customFormat="1">
      <c r="A12" s="120" t="s">
        <v>119</v>
      </c>
      <c r="B12" s="121"/>
      <c r="C12" s="121"/>
      <c r="D12" s="121"/>
      <c r="E12" s="122"/>
      <c r="F12" s="120">
        <v>231813</v>
      </c>
      <c r="G12" s="122"/>
      <c r="H12" s="9"/>
      <c r="I12" s="10" t="s">
        <v>42</v>
      </c>
      <c r="J12" s="120" t="s">
        <v>120</v>
      </c>
      <c r="K12" s="121"/>
      <c r="L12" s="121"/>
      <c r="M12" s="121"/>
      <c r="N12" s="122"/>
      <c r="O12" s="120">
        <v>231821</v>
      </c>
      <c r="P12" s="122"/>
      <c r="Q12" s="9"/>
      <c r="R12" s="10" t="s">
        <v>42</v>
      </c>
    </row>
    <row r="13" spans="1:18" s="2" customFormat="1">
      <c r="A13" s="120" t="s">
        <v>121</v>
      </c>
      <c r="B13" s="121"/>
      <c r="C13" s="121"/>
      <c r="D13" s="121"/>
      <c r="E13" s="122"/>
      <c r="F13" s="120">
        <v>231807</v>
      </c>
      <c r="G13" s="122"/>
      <c r="H13" s="9"/>
      <c r="I13" s="10" t="s">
        <v>42</v>
      </c>
      <c r="J13" s="120" t="s">
        <v>122</v>
      </c>
      <c r="K13" s="121"/>
      <c r="L13" s="121"/>
      <c r="M13" s="121"/>
      <c r="N13" s="122"/>
      <c r="O13" s="120">
        <v>231818</v>
      </c>
      <c r="P13" s="122"/>
      <c r="Q13" s="9"/>
      <c r="R13" s="10" t="s">
        <v>42</v>
      </c>
    </row>
    <row r="14" spans="1:18" s="2" customFormat="1">
      <c r="A14" s="120" t="s">
        <v>123</v>
      </c>
      <c r="B14" s="121"/>
      <c r="C14" s="121"/>
      <c r="D14" s="121"/>
      <c r="E14" s="122"/>
      <c r="F14" s="120">
        <v>231809</v>
      </c>
      <c r="G14" s="122"/>
      <c r="H14" s="9"/>
      <c r="I14" s="10" t="s">
        <v>42</v>
      </c>
      <c r="J14" s="120" t="s">
        <v>124</v>
      </c>
      <c r="K14" s="121"/>
      <c r="L14" s="121"/>
      <c r="M14" s="121"/>
      <c r="N14" s="122"/>
      <c r="O14" s="120">
        <v>231822</v>
      </c>
      <c r="P14" s="122"/>
      <c r="Q14" s="9"/>
      <c r="R14" s="10" t="s">
        <v>42</v>
      </c>
    </row>
    <row r="15" spans="1:18" s="2" customFormat="1">
      <c r="A15" s="120" t="s">
        <v>125</v>
      </c>
      <c r="B15" s="121"/>
      <c r="C15" s="121"/>
      <c r="D15" s="121"/>
      <c r="E15" s="122"/>
      <c r="F15" s="120">
        <v>231811</v>
      </c>
      <c r="G15" s="122"/>
      <c r="H15" s="9"/>
      <c r="I15" s="10" t="s">
        <v>42</v>
      </c>
      <c r="J15" s="132"/>
      <c r="K15" s="133"/>
      <c r="L15" s="133"/>
      <c r="M15" s="133"/>
      <c r="N15" s="134"/>
      <c r="O15" s="132"/>
      <c r="P15" s="134"/>
      <c r="Q15" s="144"/>
      <c r="R15" s="256"/>
    </row>
    <row r="16" spans="1:18" s="2" customFormat="1">
      <c r="A16" s="120" t="s">
        <v>126</v>
      </c>
      <c r="B16" s="121"/>
      <c r="C16" s="121"/>
      <c r="D16" s="121"/>
      <c r="E16" s="122"/>
      <c r="F16" s="120">
        <v>231812</v>
      </c>
      <c r="G16" s="122"/>
      <c r="H16" s="9"/>
      <c r="I16" s="10" t="s">
        <v>42</v>
      </c>
      <c r="J16" s="132"/>
      <c r="K16" s="133"/>
      <c r="L16" s="133"/>
      <c r="M16" s="133"/>
      <c r="N16" s="134"/>
      <c r="O16" s="132"/>
      <c r="P16" s="134"/>
      <c r="Q16" s="144"/>
      <c r="R16" s="256"/>
    </row>
    <row r="17" spans="1:18" s="2" customFormat="1">
      <c r="A17" s="257" t="s">
        <v>127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58"/>
      <c r="Q17" s="258"/>
      <c r="R17" s="259"/>
    </row>
    <row r="18" spans="1:18" s="2" customFormat="1">
      <c r="A18" s="135" t="s">
        <v>128</v>
      </c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7"/>
    </row>
    <row r="19" spans="1:18" s="2" customFormat="1">
      <c r="A19" s="120" t="s">
        <v>32</v>
      </c>
      <c r="B19" s="121"/>
      <c r="C19" s="121"/>
      <c r="D19" s="121"/>
      <c r="E19" s="122"/>
      <c r="F19" s="120" t="s">
        <v>33</v>
      </c>
      <c r="G19" s="122"/>
      <c r="H19" s="120" t="s">
        <v>34</v>
      </c>
      <c r="I19" s="122"/>
      <c r="J19" s="120" t="s">
        <v>32</v>
      </c>
      <c r="K19" s="121"/>
      <c r="L19" s="121"/>
      <c r="M19" s="121"/>
      <c r="N19" s="122"/>
      <c r="O19" s="120" t="s">
        <v>33</v>
      </c>
      <c r="P19" s="122"/>
      <c r="Q19" s="120" t="s">
        <v>34</v>
      </c>
      <c r="R19" s="122"/>
    </row>
    <row r="20" spans="1:18" s="2" customFormat="1">
      <c r="A20" s="120" t="s">
        <v>129</v>
      </c>
      <c r="B20" s="121"/>
      <c r="C20" s="121"/>
      <c r="D20" s="121"/>
      <c r="E20" s="122"/>
      <c r="F20" s="120">
        <v>214015</v>
      </c>
      <c r="G20" s="122"/>
      <c r="H20" s="9"/>
      <c r="I20" s="10" t="s">
        <v>42</v>
      </c>
      <c r="J20" s="120" t="s">
        <v>130</v>
      </c>
      <c r="K20" s="121"/>
      <c r="L20" s="121"/>
      <c r="M20" s="121"/>
      <c r="N20" s="122"/>
      <c r="O20" s="120">
        <v>219321</v>
      </c>
      <c r="P20" s="122"/>
      <c r="Q20" s="9"/>
      <c r="R20" s="10" t="s">
        <v>42</v>
      </c>
    </row>
    <row r="21" spans="1:18" s="2" customFormat="1">
      <c r="A21" s="120" t="s">
        <v>131</v>
      </c>
      <c r="B21" s="121"/>
      <c r="C21" s="121"/>
      <c r="D21" s="121"/>
      <c r="E21" s="122"/>
      <c r="F21" s="120">
        <v>214152</v>
      </c>
      <c r="G21" s="122"/>
      <c r="H21" s="9"/>
      <c r="I21" s="10" t="s">
        <v>42</v>
      </c>
      <c r="J21" s="120" t="s">
        <v>132</v>
      </c>
      <c r="K21" s="121"/>
      <c r="L21" s="121"/>
      <c r="M21" s="121"/>
      <c r="N21" s="122"/>
      <c r="O21" s="120">
        <v>254514</v>
      </c>
      <c r="P21" s="122"/>
      <c r="Q21" s="9"/>
      <c r="R21" s="10" t="s">
        <v>97</v>
      </c>
    </row>
    <row r="22" spans="1:18" s="2" customFormat="1">
      <c r="A22" s="135" t="s">
        <v>133</v>
      </c>
      <c r="B22" s="136"/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7"/>
    </row>
    <row r="23" spans="1:18" s="2" customFormat="1">
      <c r="A23" s="119" t="s">
        <v>57</v>
      </c>
      <c r="B23" s="119"/>
      <c r="C23" s="119"/>
      <c r="D23" s="119"/>
      <c r="E23" s="119"/>
      <c r="F23" s="119"/>
      <c r="G23" s="119"/>
      <c r="H23" s="129" t="s">
        <v>58</v>
      </c>
      <c r="I23" s="129"/>
      <c r="J23" s="129"/>
      <c r="K23" s="129"/>
      <c r="L23" s="129"/>
      <c r="M23" s="119" t="s">
        <v>59</v>
      </c>
      <c r="N23" s="119"/>
      <c r="O23" s="119"/>
      <c r="P23" s="119"/>
      <c r="Q23" s="129" t="s">
        <v>60</v>
      </c>
      <c r="R23" s="119"/>
    </row>
    <row r="24" spans="1:18" s="2" customFormat="1">
      <c r="A24" s="119" t="s">
        <v>134</v>
      </c>
      <c r="B24" s="119"/>
      <c r="C24" s="119"/>
      <c r="D24" s="119"/>
      <c r="E24" s="119"/>
      <c r="F24" s="119"/>
      <c r="G24" s="119"/>
      <c r="H24" s="255" t="s">
        <v>135</v>
      </c>
      <c r="I24" s="255"/>
      <c r="J24" s="255"/>
      <c r="K24" s="255"/>
      <c r="L24" s="255"/>
      <c r="M24" s="123">
        <v>6000</v>
      </c>
      <c r="N24" s="119"/>
      <c r="O24" s="119"/>
      <c r="P24" s="119"/>
      <c r="Q24" s="127"/>
      <c r="R24" s="128"/>
    </row>
    <row r="25" spans="1:18" s="2" customFormat="1">
      <c r="A25" s="119" t="s">
        <v>136</v>
      </c>
      <c r="B25" s="119"/>
      <c r="C25" s="119"/>
      <c r="D25" s="119"/>
      <c r="E25" s="119"/>
      <c r="F25" s="119"/>
      <c r="G25" s="119"/>
      <c r="H25" s="255" t="s">
        <v>137</v>
      </c>
      <c r="I25" s="255"/>
      <c r="J25" s="255"/>
      <c r="K25" s="255"/>
      <c r="L25" s="255"/>
      <c r="M25" s="123">
        <v>6000</v>
      </c>
      <c r="N25" s="119"/>
      <c r="O25" s="119"/>
      <c r="P25" s="119"/>
      <c r="Q25" s="127"/>
      <c r="R25" s="128"/>
    </row>
    <row r="26" spans="1:18" s="2" customFormat="1">
      <c r="A26" s="119" t="s">
        <v>138</v>
      </c>
      <c r="B26" s="119"/>
      <c r="C26" s="119"/>
      <c r="D26" s="119"/>
      <c r="E26" s="119"/>
      <c r="F26" s="119"/>
      <c r="G26" s="119"/>
      <c r="H26" s="255" t="s">
        <v>139</v>
      </c>
      <c r="I26" s="255"/>
      <c r="J26" s="255"/>
      <c r="K26" s="255"/>
      <c r="L26" s="255"/>
      <c r="M26" s="123">
        <v>6000</v>
      </c>
      <c r="N26" s="119"/>
      <c r="O26" s="119"/>
      <c r="P26" s="119"/>
      <c r="Q26" s="127"/>
      <c r="R26" s="128"/>
    </row>
    <row r="27" spans="1:18" s="2" customFormat="1">
      <c r="A27" s="119" t="s">
        <v>140</v>
      </c>
      <c r="B27" s="119"/>
      <c r="C27" s="119"/>
      <c r="D27" s="119"/>
      <c r="E27" s="119"/>
      <c r="F27" s="119"/>
      <c r="G27" s="119"/>
      <c r="H27" s="255" t="s">
        <v>141</v>
      </c>
      <c r="I27" s="255"/>
      <c r="J27" s="255"/>
      <c r="K27" s="255"/>
      <c r="L27" s="255"/>
      <c r="M27" s="123">
        <v>6000</v>
      </c>
      <c r="N27" s="119"/>
      <c r="O27" s="119"/>
      <c r="P27" s="119"/>
      <c r="Q27" s="127"/>
      <c r="R27" s="128"/>
    </row>
    <row r="28" spans="1:18" customFormat="1" ht="11.95" customHeight="1">
      <c r="A28" s="254"/>
      <c r="B28" s="254"/>
      <c r="C28" s="254"/>
      <c r="D28" s="254"/>
      <c r="E28" s="254"/>
      <c r="F28" s="254"/>
      <c r="G28" s="254"/>
      <c r="H28" s="254"/>
      <c r="I28" s="254"/>
      <c r="J28" s="254"/>
      <c r="K28" s="254"/>
      <c r="L28" s="254"/>
      <c r="M28" s="254"/>
      <c r="N28" s="254"/>
      <c r="O28" s="254"/>
      <c r="P28" s="254"/>
      <c r="Q28" s="254"/>
      <c r="R28" s="254"/>
    </row>
    <row r="29" spans="1:18" s="2" customFormat="1">
      <c r="A29" s="135" t="s">
        <v>142</v>
      </c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7"/>
    </row>
    <row r="30" spans="1:18" s="2" customFormat="1">
      <c r="A30" s="120" t="s">
        <v>32</v>
      </c>
      <c r="B30" s="121"/>
      <c r="C30" s="121"/>
      <c r="D30" s="121"/>
      <c r="E30" s="122"/>
      <c r="F30" s="120" t="s">
        <v>33</v>
      </c>
      <c r="G30" s="122"/>
      <c r="H30" s="120" t="s">
        <v>34</v>
      </c>
      <c r="I30" s="122"/>
      <c r="J30" s="120" t="s">
        <v>32</v>
      </c>
      <c r="K30" s="121"/>
      <c r="L30" s="121"/>
      <c r="M30" s="121"/>
      <c r="N30" s="122"/>
      <c r="O30" s="120" t="s">
        <v>33</v>
      </c>
      <c r="P30" s="122"/>
      <c r="Q30" s="120" t="s">
        <v>34</v>
      </c>
      <c r="R30" s="122"/>
    </row>
    <row r="31" spans="1:18" s="2" customFormat="1">
      <c r="A31" s="120" t="s">
        <v>143</v>
      </c>
      <c r="B31" s="121"/>
      <c r="C31" s="121"/>
      <c r="D31" s="121"/>
      <c r="E31" s="122"/>
      <c r="F31" s="120">
        <v>230320</v>
      </c>
      <c r="G31" s="122"/>
      <c r="H31" s="9"/>
      <c r="I31" s="10" t="s">
        <v>42</v>
      </c>
      <c r="J31" s="120" t="s">
        <v>144</v>
      </c>
      <c r="K31" s="121"/>
      <c r="L31" s="121"/>
      <c r="M31" s="121"/>
      <c r="N31" s="122"/>
      <c r="O31" s="120">
        <v>230425</v>
      </c>
      <c r="P31" s="122"/>
      <c r="Q31" s="9"/>
      <c r="R31" s="10" t="s">
        <v>42</v>
      </c>
    </row>
    <row r="32" spans="1:18" s="2" customFormat="1">
      <c r="A32" s="120" t="s">
        <v>145</v>
      </c>
      <c r="B32" s="121"/>
      <c r="C32" s="121"/>
      <c r="D32" s="121"/>
      <c r="E32" s="122"/>
      <c r="F32" s="120">
        <v>230325</v>
      </c>
      <c r="G32" s="122"/>
      <c r="H32" s="9"/>
      <c r="I32" s="10" t="s">
        <v>42</v>
      </c>
      <c r="J32" s="120" t="s">
        <v>146</v>
      </c>
      <c r="K32" s="121"/>
      <c r="L32" s="121"/>
      <c r="M32" s="121"/>
      <c r="N32" s="122"/>
      <c r="O32" s="120">
        <v>230520</v>
      </c>
      <c r="P32" s="122"/>
      <c r="Q32" s="9"/>
      <c r="R32" s="10" t="s">
        <v>42</v>
      </c>
    </row>
    <row r="33" spans="1:18" s="2" customFormat="1">
      <c r="A33" s="120" t="s">
        <v>147</v>
      </c>
      <c r="B33" s="121"/>
      <c r="C33" s="121"/>
      <c r="D33" s="121"/>
      <c r="E33" s="122"/>
      <c r="F33" s="120">
        <v>230420</v>
      </c>
      <c r="G33" s="122"/>
      <c r="H33" s="9"/>
      <c r="I33" s="10" t="s">
        <v>42</v>
      </c>
      <c r="J33" s="120" t="s">
        <v>148</v>
      </c>
      <c r="K33" s="121"/>
      <c r="L33" s="121"/>
      <c r="M33" s="121"/>
      <c r="N33" s="122"/>
      <c r="O33" s="120">
        <v>230525</v>
      </c>
      <c r="P33" s="122"/>
      <c r="Q33" s="9"/>
      <c r="R33" s="10" t="s">
        <v>42</v>
      </c>
    </row>
    <row r="34" spans="1:18" s="2" customFormat="1">
      <c r="A34" s="135" t="s">
        <v>128</v>
      </c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7"/>
    </row>
    <row r="35" spans="1:18" s="2" customFormat="1">
      <c r="A35" s="120" t="s">
        <v>32</v>
      </c>
      <c r="B35" s="121"/>
      <c r="C35" s="121"/>
      <c r="D35" s="121"/>
      <c r="E35" s="122"/>
      <c r="F35" s="120" t="s">
        <v>33</v>
      </c>
      <c r="G35" s="122"/>
      <c r="H35" s="120" t="s">
        <v>34</v>
      </c>
      <c r="I35" s="122"/>
      <c r="J35" s="120" t="s">
        <v>32</v>
      </c>
      <c r="K35" s="121"/>
      <c r="L35" s="121"/>
      <c r="M35" s="121"/>
      <c r="N35" s="122"/>
      <c r="O35" s="120" t="s">
        <v>33</v>
      </c>
      <c r="P35" s="122"/>
      <c r="Q35" s="120" t="s">
        <v>34</v>
      </c>
      <c r="R35" s="122"/>
    </row>
    <row r="36" spans="1:18" s="2" customFormat="1">
      <c r="A36" s="120" t="s">
        <v>149</v>
      </c>
      <c r="B36" s="121"/>
      <c r="C36" s="121"/>
      <c r="D36" s="121"/>
      <c r="E36" s="122"/>
      <c r="F36" s="120">
        <v>211322</v>
      </c>
      <c r="G36" s="122"/>
      <c r="H36" s="9"/>
      <c r="I36" s="10" t="s">
        <v>97</v>
      </c>
      <c r="J36" s="132"/>
      <c r="K36" s="133"/>
      <c r="L36" s="133"/>
      <c r="M36" s="133"/>
      <c r="N36" s="134"/>
      <c r="O36" s="132"/>
      <c r="P36" s="134"/>
      <c r="Q36" s="144"/>
      <c r="R36" s="256"/>
    </row>
    <row r="37" spans="1:18" s="2" customFormat="1">
      <c r="A37" s="120" t="s">
        <v>150</v>
      </c>
      <c r="B37" s="121"/>
      <c r="C37" s="121"/>
      <c r="D37" s="121"/>
      <c r="E37" s="122"/>
      <c r="F37" s="120">
        <v>211332</v>
      </c>
      <c r="G37" s="122"/>
      <c r="H37" s="9"/>
      <c r="I37" s="10" t="s">
        <v>97</v>
      </c>
      <c r="J37" s="132"/>
      <c r="K37" s="133"/>
      <c r="L37" s="133"/>
      <c r="M37" s="133"/>
      <c r="N37" s="134"/>
      <c r="O37" s="132"/>
      <c r="P37" s="134"/>
      <c r="Q37" s="144"/>
      <c r="R37" s="145"/>
    </row>
    <row r="38" spans="1:18" s="2" customFormat="1">
      <c r="A38" s="135" t="s">
        <v>133</v>
      </c>
      <c r="B38" s="136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7"/>
    </row>
    <row r="39" spans="1:18" s="2" customFormat="1">
      <c r="A39" s="119" t="s">
        <v>57</v>
      </c>
      <c r="B39" s="119"/>
      <c r="C39" s="119"/>
      <c r="D39" s="119"/>
      <c r="E39" s="119"/>
      <c r="F39" s="119"/>
      <c r="G39" s="119"/>
      <c r="H39" s="129" t="s">
        <v>58</v>
      </c>
      <c r="I39" s="129"/>
      <c r="J39" s="129"/>
      <c r="K39" s="129"/>
      <c r="L39" s="129"/>
      <c r="M39" s="119" t="s">
        <v>59</v>
      </c>
      <c r="N39" s="119"/>
      <c r="O39" s="119"/>
      <c r="P39" s="119"/>
      <c r="Q39" s="129" t="s">
        <v>60</v>
      </c>
      <c r="R39" s="119"/>
    </row>
    <row r="40" spans="1:18" s="2" customFormat="1">
      <c r="A40" s="119" t="s">
        <v>151</v>
      </c>
      <c r="B40" s="119"/>
      <c r="C40" s="119"/>
      <c r="D40" s="119"/>
      <c r="E40" s="119"/>
      <c r="F40" s="119"/>
      <c r="G40" s="119"/>
      <c r="H40" s="129" t="s">
        <v>152</v>
      </c>
      <c r="I40" s="129"/>
      <c r="J40" s="129"/>
      <c r="K40" s="129"/>
      <c r="L40" s="129"/>
      <c r="M40" s="123">
        <v>6000</v>
      </c>
      <c r="N40" s="119"/>
      <c r="O40" s="119"/>
      <c r="P40" s="119"/>
      <c r="Q40" s="127"/>
      <c r="R40" s="128"/>
    </row>
    <row r="41" spans="1:18" s="2" customFormat="1">
      <c r="A41" s="119" t="s">
        <v>153</v>
      </c>
      <c r="B41" s="119"/>
      <c r="C41" s="119"/>
      <c r="D41" s="119"/>
      <c r="E41" s="119"/>
      <c r="F41" s="119"/>
      <c r="G41" s="119"/>
      <c r="H41" s="129" t="s">
        <v>154</v>
      </c>
      <c r="I41" s="129"/>
      <c r="J41" s="129"/>
      <c r="K41" s="129"/>
      <c r="L41" s="129"/>
      <c r="M41" s="123">
        <v>6000</v>
      </c>
      <c r="N41" s="119"/>
      <c r="O41" s="119"/>
      <c r="P41" s="119"/>
      <c r="Q41" s="127"/>
      <c r="R41" s="128"/>
    </row>
    <row r="42" spans="1:18" customFormat="1" ht="11.95" customHeight="1">
      <c r="A42" s="254"/>
      <c r="B42" s="254"/>
      <c r="C42" s="254"/>
      <c r="D42" s="254"/>
      <c r="E42" s="254"/>
      <c r="F42" s="254"/>
      <c r="G42" s="254"/>
      <c r="H42" s="254"/>
      <c r="I42" s="254"/>
      <c r="J42" s="254"/>
      <c r="K42" s="254"/>
      <c r="L42" s="254"/>
      <c r="M42" s="254"/>
      <c r="N42" s="254"/>
      <c r="O42" s="254"/>
      <c r="P42" s="254"/>
      <c r="Q42" s="254"/>
      <c r="R42" s="254"/>
    </row>
    <row r="43" spans="1:18" s="2" customFormat="1">
      <c r="A43" s="124" t="s">
        <v>78</v>
      </c>
      <c r="B43" s="125"/>
      <c r="C43" s="125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6"/>
    </row>
    <row r="44" spans="1:18" s="2" customFormat="1">
      <c r="A44" s="120" t="s">
        <v>32</v>
      </c>
      <c r="B44" s="121"/>
      <c r="C44" s="121"/>
      <c r="D44" s="121"/>
      <c r="E44" s="122"/>
      <c r="F44" s="120" t="s">
        <v>33</v>
      </c>
      <c r="G44" s="122"/>
      <c r="H44" s="120" t="s">
        <v>79</v>
      </c>
      <c r="I44" s="122"/>
      <c r="J44" s="120" t="s">
        <v>32</v>
      </c>
      <c r="K44" s="121"/>
      <c r="L44" s="121"/>
      <c r="M44" s="121"/>
      <c r="N44" s="122"/>
      <c r="O44" s="120" t="s">
        <v>33</v>
      </c>
      <c r="P44" s="122"/>
      <c r="Q44" s="120" t="s">
        <v>79</v>
      </c>
      <c r="R44" s="122"/>
    </row>
    <row r="45" spans="1:18" s="2" customFormat="1" ht="17.75" customHeight="1">
      <c r="A45" s="242"/>
      <c r="B45" s="244"/>
      <c r="C45" s="244"/>
      <c r="D45" s="244"/>
      <c r="E45" s="243"/>
      <c r="F45" s="242"/>
      <c r="G45" s="243"/>
      <c r="H45" s="127"/>
      <c r="I45" s="128"/>
      <c r="J45" s="242"/>
      <c r="K45" s="244"/>
      <c r="L45" s="244"/>
      <c r="M45" s="244"/>
      <c r="N45" s="243"/>
      <c r="O45" s="242"/>
      <c r="P45" s="243"/>
      <c r="Q45" s="127"/>
      <c r="R45" s="128"/>
    </row>
    <row r="46" spans="1:18" s="2" customFormat="1" ht="17.75" customHeight="1">
      <c r="A46" s="242"/>
      <c r="B46" s="244"/>
      <c r="C46" s="244"/>
      <c r="D46" s="244"/>
      <c r="E46" s="243"/>
      <c r="F46" s="242"/>
      <c r="G46" s="243"/>
      <c r="H46" s="127"/>
      <c r="I46" s="128"/>
      <c r="J46" s="242"/>
      <c r="K46" s="244"/>
      <c r="L46" s="244"/>
      <c r="M46" s="244"/>
      <c r="N46" s="243"/>
      <c r="O46" s="242"/>
      <c r="P46" s="243"/>
      <c r="Q46" s="127"/>
      <c r="R46" s="128"/>
    </row>
    <row r="47" spans="1:18" s="2" customFormat="1" ht="17.75" customHeight="1">
      <c r="A47" s="242"/>
      <c r="B47" s="244"/>
      <c r="C47" s="244"/>
      <c r="D47" s="244"/>
      <c r="E47" s="243"/>
      <c r="F47" s="242"/>
      <c r="G47" s="243"/>
      <c r="H47" s="127"/>
      <c r="I47" s="128"/>
      <c r="J47" s="242"/>
      <c r="K47" s="244"/>
      <c r="L47" s="244"/>
      <c r="M47" s="244"/>
      <c r="N47" s="243"/>
      <c r="O47" s="242"/>
      <c r="P47" s="243"/>
      <c r="Q47" s="127"/>
      <c r="R47" s="240"/>
    </row>
    <row r="48" spans="1:18" s="2" customFormat="1" ht="15" customHeight="1">
      <c r="A48" s="179" t="s">
        <v>80</v>
      </c>
      <c r="B48" s="179"/>
      <c r="C48" s="179"/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</row>
    <row r="49" spans="1:18">
      <c r="A49" s="179"/>
      <c r="B49" s="179"/>
      <c r="C49" s="179"/>
      <c r="D49" s="179"/>
      <c r="E49" s="179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</row>
    <row r="50" spans="1:18">
      <c r="A50" s="179"/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</row>
    <row r="51" spans="1:18">
      <c r="A51" s="15" t="s">
        <v>237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</sheetData>
  <sheetProtection algorithmName="SHA-512" hashValue="66sTDL6yV5JrDBPcAzjK4BJVPIIqDkchgPX4iZrz0woZOPT5BTfIP3clbwj+6OX3MTaf0mpL1Aggq+iH/Ewftw==" saltValue="wnUMAsCzlhmIQQC8/rzG9A==" spinCount="100000" sheet="1" objects="1" scenarios="1"/>
  <mergeCells count="167">
    <mergeCell ref="A44:E44"/>
    <mergeCell ref="F44:G44"/>
    <mergeCell ref="J44:N44"/>
    <mergeCell ref="O44:P44"/>
    <mergeCell ref="A38:R38"/>
    <mergeCell ref="A39:G39"/>
    <mergeCell ref="H39:L39"/>
    <mergeCell ref="M39:P39"/>
    <mergeCell ref="Q39:R39"/>
    <mergeCell ref="A40:G40"/>
    <mergeCell ref="H40:L40"/>
    <mergeCell ref="M40:P40"/>
    <mergeCell ref="Q40:R40"/>
    <mergeCell ref="A43:R43"/>
    <mergeCell ref="H44:I44"/>
    <mergeCell ref="Q44:R44"/>
    <mergeCell ref="A41:G41"/>
    <mergeCell ref="H41:L41"/>
    <mergeCell ref="M41:P41"/>
    <mergeCell ref="Q41:R41"/>
    <mergeCell ref="C2:H4"/>
    <mergeCell ref="J2:J3"/>
    <mergeCell ref="K2:K3"/>
    <mergeCell ref="L2:L3"/>
    <mergeCell ref="O2:R2"/>
    <mergeCell ref="O3:R3"/>
    <mergeCell ref="K4:L4"/>
    <mergeCell ref="O4:R4"/>
    <mergeCell ref="A36:E36"/>
    <mergeCell ref="F36:G36"/>
    <mergeCell ref="J36:N36"/>
    <mergeCell ref="O36:P36"/>
    <mergeCell ref="Q36:R36"/>
    <mergeCell ref="J14:N14"/>
    <mergeCell ref="J15:N15"/>
    <mergeCell ref="A9:E9"/>
    <mergeCell ref="F9:G9"/>
    <mergeCell ref="A12:E12"/>
    <mergeCell ref="F12:G12"/>
    <mergeCell ref="J9:N9"/>
    <mergeCell ref="J12:N12"/>
    <mergeCell ref="A10:E10"/>
    <mergeCell ref="A11:E11"/>
    <mergeCell ref="A13:E13"/>
    <mergeCell ref="A37:E37"/>
    <mergeCell ref="F37:G37"/>
    <mergeCell ref="J37:N37"/>
    <mergeCell ref="O37:P37"/>
    <mergeCell ref="Q37:R37"/>
    <mergeCell ref="O16:P16"/>
    <mergeCell ref="Q16:R16"/>
    <mergeCell ref="A16:E16"/>
    <mergeCell ref="F16:G16"/>
    <mergeCell ref="A19:E19"/>
    <mergeCell ref="F19:G19"/>
    <mergeCell ref="J19:N19"/>
    <mergeCell ref="O19:P19"/>
    <mergeCell ref="A17:R17"/>
    <mergeCell ref="H19:I19"/>
    <mergeCell ref="Q19:R19"/>
    <mergeCell ref="A18:R18"/>
    <mergeCell ref="J16:N16"/>
    <mergeCell ref="J47:N47"/>
    <mergeCell ref="O47:P47"/>
    <mergeCell ref="H46:I46"/>
    <mergeCell ref="H47:I47"/>
    <mergeCell ref="Q46:R46"/>
    <mergeCell ref="Q47:R47"/>
    <mergeCell ref="A46:E46"/>
    <mergeCell ref="F46:G46"/>
    <mergeCell ref="J46:N46"/>
    <mergeCell ref="O46:P46"/>
    <mergeCell ref="A47:E47"/>
    <mergeCell ref="F47:G47"/>
    <mergeCell ref="F45:G45"/>
    <mergeCell ref="J45:N45"/>
    <mergeCell ref="O45:P45"/>
    <mergeCell ref="Q26:R26"/>
    <mergeCell ref="A26:G26"/>
    <mergeCell ref="H26:L26"/>
    <mergeCell ref="M26:P26"/>
    <mergeCell ref="J31:N31"/>
    <mergeCell ref="O31:P31"/>
    <mergeCell ref="A32:E32"/>
    <mergeCell ref="F32:G32"/>
    <mergeCell ref="J32:N32"/>
    <mergeCell ref="O32:P32"/>
    <mergeCell ref="A33:E33"/>
    <mergeCell ref="F33:G33"/>
    <mergeCell ref="J33:N33"/>
    <mergeCell ref="O33:P33"/>
    <mergeCell ref="A34:R34"/>
    <mergeCell ref="A35:E35"/>
    <mergeCell ref="F35:G35"/>
    <mergeCell ref="H35:I35"/>
    <mergeCell ref="J35:N35"/>
    <mergeCell ref="O35:P35"/>
    <mergeCell ref="Q35:R35"/>
    <mergeCell ref="A48:R50"/>
    <mergeCell ref="A42:R42"/>
    <mergeCell ref="A23:G23"/>
    <mergeCell ref="H23:L23"/>
    <mergeCell ref="M23:P23"/>
    <mergeCell ref="Q25:R25"/>
    <mergeCell ref="A29:R29"/>
    <mergeCell ref="A30:E30"/>
    <mergeCell ref="F30:G30"/>
    <mergeCell ref="H30:I30"/>
    <mergeCell ref="J30:N30"/>
    <mergeCell ref="O30:P30"/>
    <mergeCell ref="Q30:R30"/>
    <mergeCell ref="A24:G24"/>
    <mergeCell ref="H24:L24"/>
    <mergeCell ref="M24:P24"/>
    <mergeCell ref="A25:G25"/>
    <mergeCell ref="H25:L25"/>
    <mergeCell ref="M25:P25"/>
    <mergeCell ref="A31:E31"/>
    <mergeCell ref="F31:G31"/>
    <mergeCell ref="H45:I45"/>
    <mergeCell ref="Q45:R45"/>
    <mergeCell ref="A45:E45"/>
    <mergeCell ref="A14:E14"/>
    <mergeCell ref="O8:P8"/>
    <mergeCell ref="A20:E20"/>
    <mergeCell ref="F20:G20"/>
    <mergeCell ref="A21:E21"/>
    <mergeCell ref="F21:G21"/>
    <mergeCell ref="J20:N20"/>
    <mergeCell ref="O20:P20"/>
    <mergeCell ref="J21:N21"/>
    <mergeCell ref="O21:P21"/>
    <mergeCell ref="A15:E15"/>
    <mergeCell ref="F8:G8"/>
    <mergeCell ref="F10:G10"/>
    <mergeCell ref="F11:G11"/>
    <mergeCell ref="F13:G13"/>
    <mergeCell ref="F14:G14"/>
    <mergeCell ref="F15:G15"/>
    <mergeCell ref="J8:N8"/>
    <mergeCell ref="J10:N10"/>
    <mergeCell ref="J11:N11"/>
    <mergeCell ref="J13:N13"/>
    <mergeCell ref="A1:R1"/>
    <mergeCell ref="A28:R28"/>
    <mergeCell ref="A6:R6"/>
    <mergeCell ref="H8:I8"/>
    <mergeCell ref="A7:R7"/>
    <mergeCell ref="A27:G27"/>
    <mergeCell ref="H27:L27"/>
    <mergeCell ref="M27:P27"/>
    <mergeCell ref="Q27:R27"/>
    <mergeCell ref="O15:P15"/>
    <mergeCell ref="Q23:R23"/>
    <mergeCell ref="Q24:R24"/>
    <mergeCell ref="A22:R22"/>
    <mergeCell ref="Q15:R15"/>
    <mergeCell ref="O10:P10"/>
    <mergeCell ref="O11:P11"/>
    <mergeCell ref="O13:P13"/>
    <mergeCell ref="O14:P14"/>
    <mergeCell ref="A2:B4"/>
    <mergeCell ref="A5:R5"/>
    <mergeCell ref="O9:P9"/>
    <mergeCell ref="O12:P12"/>
    <mergeCell ref="Q8:R8"/>
    <mergeCell ref="A8:E8"/>
  </mergeCells>
  <phoneticPr fontId="1"/>
  <pageMargins left="0.7" right="0.7" top="0.546875" bottom="0.46875" header="0.3" footer="0.3"/>
  <pageSetup paperSize="9" orientation="portrait" horizontalDpi="300" verticalDpi="300" r:id="rId1"/>
  <headerFooter>
    <oddHeader>&amp;L&amp;"Meiryo UI,標準"&amp;10©JK.K.2025・JP_ORT_SPMD_406586&amp;R&amp;"Meiryo UI,標準"ver.2025_9</oddHeader>
    <oddFooter>&amp;C&amp;"Meiryo UI,太字"&amp;14受付FAX： 03-5539-1926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07A6E-3FD3-43F8-A76A-00573F1E4A93}">
  <dimension ref="A1:R50"/>
  <sheetViews>
    <sheetView showGridLines="0" view="pageLayout" zoomScale="90" zoomScaleNormal="70" zoomScalePageLayoutView="90" workbookViewId="0">
      <selection activeCell="O4" sqref="O4:R4"/>
    </sheetView>
  </sheetViews>
  <sheetFormatPr defaultColWidth="8.453125" defaultRowHeight="15"/>
  <cols>
    <col min="1" max="18" width="4.1796875" style="1" customWidth="1"/>
    <col min="19" max="16384" width="8.453125" style="1"/>
  </cols>
  <sheetData>
    <row r="1" spans="1:18" ht="22.5">
      <c r="A1" s="150" t="s">
        <v>195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</row>
    <row r="2" spans="1:18" ht="15" customHeight="1">
      <c r="A2" s="200" t="s">
        <v>277</v>
      </c>
      <c r="B2" s="201"/>
      <c r="C2" s="206">
        <f>自動入力用!B11</f>
        <v>0</v>
      </c>
      <c r="D2" s="206"/>
      <c r="E2" s="206"/>
      <c r="F2" s="206"/>
      <c r="G2" s="206"/>
      <c r="H2" s="207"/>
      <c r="I2" s="30"/>
      <c r="J2" s="212">
        <f>自動入力用!B14</f>
        <v>0</v>
      </c>
      <c r="K2" s="214" t="s">
        <v>278</v>
      </c>
      <c r="L2" s="216">
        <f>自動入力用!B17</f>
        <v>0</v>
      </c>
      <c r="M2" s="30" t="s">
        <v>279</v>
      </c>
      <c r="N2" s="30"/>
      <c r="O2" s="218">
        <f>自動入力用!B2</f>
        <v>0</v>
      </c>
      <c r="P2" s="218"/>
      <c r="Q2" s="218"/>
      <c r="R2" s="219"/>
    </row>
    <row r="3" spans="1:18" ht="15" customHeight="1">
      <c r="A3" s="202"/>
      <c r="B3" s="203"/>
      <c r="C3" s="208"/>
      <c r="D3" s="208"/>
      <c r="E3" s="208"/>
      <c r="F3" s="208"/>
      <c r="G3" s="208"/>
      <c r="H3" s="209"/>
      <c r="I3" s="31"/>
      <c r="J3" s="213"/>
      <c r="K3" s="215"/>
      <c r="L3" s="217"/>
      <c r="M3" s="31" t="s">
        <v>280</v>
      </c>
      <c r="N3" s="31"/>
      <c r="O3" s="220">
        <f>自動入力用!B5</f>
        <v>0</v>
      </c>
      <c r="P3" s="220"/>
      <c r="Q3" s="220"/>
      <c r="R3" s="221"/>
    </row>
    <row r="4" spans="1:18">
      <c r="A4" s="204"/>
      <c r="B4" s="205"/>
      <c r="C4" s="210"/>
      <c r="D4" s="210"/>
      <c r="E4" s="210"/>
      <c r="F4" s="210"/>
      <c r="G4" s="210"/>
      <c r="H4" s="211"/>
      <c r="I4" s="32" t="s">
        <v>281</v>
      </c>
      <c r="J4" s="32"/>
      <c r="K4" s="222"/>
      <c r="L4" s="223"/>
      <c r="M4" s="31" t="s">
        <v>282</v>
      </c>
      <c r="N4" s="32"/>
      <c r="O4" s="224">
        <f>自動入力用!B8</f>
        <v>0</v>
      </c>
      <c r="P4" s="224"/>
      <c r="Q4" s="224"/>
      <c r="R4" s="225"/>
    </row>
    <row r="5" spans="1:18">
      <c r="A5" s="98" t="s">
        <v>212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</row>
    <row r="6" spans="1:18" s="2" customFormat="1">
      <c r="A6" s="124" t="s">
        <v>155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6"/>
    </row>
    <row r="7" spans="1:18" s="2" customFormat="1">
      <c r="A7" s="135" t="s">
        <v>156</v>
      </c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7"/>
    </row>
    <row r="8" spans="1:18" s="2" customFormat="1">
      <c r="A8" s="120" t="s">
        <v>32</v>
      </c>
      <c r="B8" s="121"/>
      <c r="C8" s="121"/>
      <c r="D8" s="121"/>
      <c r="E8" s="122"/>
      <c r="F8" s="120" t="s">
        <v>33</v>
      </c>
      <c r="G8" s="122"/>
      <c r="H8" s="120" t="s">
        <v>34</v>
      </c>
      <c r="I8" s="122"/>
      <c r="J8" s="120" t="s">
        <v>32</v>
      </c>
      <c r="K8" s="121"/>
      <c r="L8" s="121"/>
      <c r="M8" s="121"/>
      <c r="N8" s="122"/>
      <c r="O8" s="120" t="s">
        <v>33</v>
      </c>
      <c r="P8" s="122"/>
      <c r="Q8" s="120" t="s">
        <v>34</v>
      </c>
      <c r="R8" s="122"/>
    </row>
    <row r="9" spans="1:18" s="2" customFormat="1">
      <c r="A9" s="120" t="s">
        <v>157</v>
      </c>
      <c r="B9" s="121"/>
      <c r="C9" s="121"/>
      <c r="D9" s="121"/>
      <c r="E9" s="122"/>
      <c r="F9" s="120">
        <v>232009</v>
      </c>
      <c r="G9" s="122"/>
      <c r="H9" s="9"/>
      <c r="I9" s="10" t="s">
        <v>42</v>
      </c>
      <c r="J9" s="120" t="s">
        <v>162</v>
      </c>
      <c r="K9" s="121"/>
      <c r="L9" s="121"/>
      <c r="M9" s="121"/>
      <c r="N9" s="122"/>
      <c r="O9" s="120">
        <v>232016</v>
      </c>
      <c r="P9" s="122"/>
      <c r="Q9" s="9"/>
      <c r="R9" s="10" t="s">
        <v>42</v>
      </c>
    </row>
    <row r="10" spans="1:18" s="2" customFormat="1">
      <c r="A10" s="120" t="s">
        <v>159</v>
      </c>
      <c r="B10" s="121"/>
      <c r="C10" s="121"/>
      <c r="D10" s="121"/>
      <c r="E10" s="122"/>
      <c r="F10" s="120">
        <v>232011</v>
      </c>
      <c r="G10" s="122"/>
      <c r="H10" s="9"/>
      <c r="I10" s="10" t="s">
        <v>42</v>
      </c>
      <c r="J10" s="120" t="s">
        <v>158</v>
      </c>
      <c r="K10" s="121"/>
      <c r="L10" s="121"/>
      <c r="M10" s="121"/>
      <c r="N10" s="122"/>
      <c r="O10" s="120">
        <v>232017</v>
      </c>
      <c r="P10" s="122"/>
      <c r="Q10" s="9"/>
      <c r="R10" s="10" t="s">
        <v>42</v>
      </c>
    </row>
    <row r="11" spans="1:18" s="2" customFormat="1">
      <c r="A11" s="120" t="s">
        <v>161</v>
      </c>
      <c r="B11" s="121"/>
      <c r="C11" s="121"/>
      <c r="D11" s="121"/>
      <c r="E11" s="122"/>
      <c r="F11" s="120">
        <v>232014</v>
      </c>
      <c r="G11" s="122"/>
      <c r="H11" s="9"/>
      <c r="I11" s="10" t="s">
        <v>42</v>
      </c>
      <c r="J11" s="120" t="s">
        <v>160</v>
      </c>
      <c r="K11" s="121"/>
      <c r="L11" s="121"/>
      <c r="M11" s="121"/>
      <c r="N11" s="122"/>
      <c r="O11" s="120">
        <v>232018</v>
      </c>
      <c r="P11" s="122"/>
      <c r="Q11" s="9"/>
      <c r="R11" s="10" t="s">
        <v>42</v>
      </c>
    </row>
    <row r="12" spans="1:18" s="2" customFormat="1">
      <c r="A12" s="186" t="s">
        <v>224</v>
      </c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8"/>
    </row>
    <row r="13" spans="1:18" s="2" customFormat="1">
      <c r="A13" s="189"/>
      <c r="B13" s="190"/>
      <c r="C13" s="190"/>
      <c r="D13" s="190"/>
      <c r="E13" s="190"/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0"/>
      <c r="R13" s="191"/>
    </row>
    <row r="14" spans="1:18" s="2" customFormat="1">
      <c r="A14" s="135" t="s">
        <v>163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7"/>
    </row>
    <row r="15" spans="1:18" s="2" customFormat="1">
      <c r="A15" s="120" t="s">
        <v>32</v>
      </c>
      <c r="B15" s="121"/>
      <c r="C15" s="121"/>
      <c r="D15" s="121"/>
      <c r="E15" s="122"/>
      <c r="F15" s="120" t="s">
        <v>33</v>
      </c>
      <c r="G15" s="122"/>
      <c r="H15" s="120" t="s">
        <v>34</v>
      </c>
      <c r="I15" s="122"/>
      <c r="J15" s="120" t="s">
        <v>32</v>
      </c>
      <c r="K15" s="121"/>
      <c r="L15" s="121"/>
      <c r="M15" s="121"/>
      <c r="N15" s="122"/>
      <c r="O15" s="120" t="s">
        <v>33</v>
      </c>
      <c r="P15" s="122"/>
      <c r="Q15" s="120" t="s">
        <v>34</v>
      </c>
      <c r="R15" s="122"/>
    </row>
    <row r="16" spans="1:18" s="2" customFormat="1">
      <c r="A16" s="120" t="s">
        <v>164</v>
      </c>
      <c r="B16" s="121"/>
      <c r="C16" s="121"/>
      <c r="D16" s="121"/>
      <c r="E16" s="122"/>
      <c r="F16" s="120">
        <v>232447</v>
      </c>
      <c r="G16" s="122"/>
      <c r="H16" s="9"/>
      <c r="I16" s="10" t="s">
        <v>84</v>
      </c>
      <c r="J16" s="120" t="s">
        <v>165</v>
      </c>
      <c r="K16" s="121"/>
      <c r="L16" s="121"/>
      <c r="M16" s="121"/>
      <c r="N16" s="122"/>
      <c r="O16" s="120">
        <v>232449</v>
      </c>
      <c r="P16" s="122"/>
      <c r="Q16" s="9"/>
      <c r="R16" s="10" t="s">
        <v>42</v>
      </c>
    </row>
    <row r="17" spans="1:18" s="2" customFormat="1">
      <c r="A17" s="120" t="s">
        <v>166</v>
      </c>
      <c r="B17" s="121"/>
      <c r="C17" s="121"/>
      <c r="D17" s="121"/>
      <c r="E17" s="122"/>
      <c r="F17" s="120">
        <v>232448</v>
      </c>
      <c r="G17" s="122"/>
      <c r="H17" s="9"/>
      <c r="I17" s="10" t="s">
        <v>42</v>
      </c>
      <c r="J17" s="132"/>
      <c r="K17" s="133"/>
      <c r="L17" s="133"/>
      <c r="M17" s="133"/>
      <c r="N17" s="134"/>
      <c r="O17" s="132"/>
      <c r="P17" s="134"/>
      <c r="Q17" s="144"/>
      <c r="R17" s="145"/>
    </row>
    <row r="18" spans="1:18" s="2" customFormat="1">
      <c r="A18" s="135" t="s">
        <v>128</v>
      </c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7"/>
    </row>
    <row r="19" spans="1:18" s="2" customFormat="1">
      <c r="A19" s="120" t="s">
        <v>32</v>
      </c>
      <c r="B19" s="121"/>
      <c r="C19" s="121"/>
      <c r="D19" s="121"/>
      <c r="E19" s="122"/>
      <c r="F19" s="120" t="s">
        <v>33</v>
      </c>
      <c r="G19" s="122"/>
      <c r="H19" s="120" t="s">
        <v>34</v>
      </c>
      <c r="I19" s="122"/>
      <c r="J19" s="120" t="s">
        <v>32</v>
      </c>
      <c r="K19" s="121"/>
      <c r="L19" s="121"/>
      <c r="M19" s="121"/>
      <c r="N19" s="122"/>
      <c r="O19" s="120" t="s">
        <v>33</v>
      </c>
      <c r="P19" s="122"/>
      <c r="Q19" s="120" t="s">
        <v>34</v>
      </c>
      <c r="R19" s="122"/>
    </row>
    <row r="20" spans="1:18" s="2" customFormat="1">
      <c r="A20" s="120" t="s">
        <v>130</v>
      </c>
      <c r="B20" s="121"/>
      <c r="C20" s="121"/>
      <c r="D20" s="121"/>
      <c r="E20" s="122"/>
      <c r="F20" s="120">
        <v>219321</v>
      </c>
      <c r="G20" s="122"/>
      <c r="H20" s="9"/>
      <c r="I20" s="10" t="s">
        <v>42</v>
      </c>
      <c r="J20" s="120" t="s">
        <v>167</v>
      </c>
      <c r="K20" s="121"/>
      <c r="L20" s="121"/>
      <c r="M20" s="121"/>
      <c r="N20" s="122"/>
      <c r="O20" s="120">
        <v>232453</v>
      </c>
      <c r="P20" s="122"/>
      <c r="Q20" s="9"/>
      <c r="R20" s="10" t="s">
        <v>42</v>
      </c>
    </row>
    <row r="21" spans="1:18" s="2" customFormat="1">
      <c r="A21" s="120" t="s">
        <v>150</v>
      </c>
      <c r="B21" s="121"/>
      <c r="C21" s="121"/>
      <c r="D21" s="121"/>
      <c r="E21" s="122"/>
      <c r="F21" s="120">
        <v>211332</v>
      </c>
      <c r="G21" s="122"/>
      <c r="H21" s="9"/>
      <c r="I21" s="10" t="s">
        <v>97</v>
      </c>
      <c r="J21" s="120" t="s">
        <v>168</v>
      </c>
      <c r="K21" s="121"/>
      <c r="L21" s="121"/>
      <c r="M21" s="121"/>
      <c r="N21" s="122"/>
      <c r="O21" s="120">
        <v>232000</v>
      </c>
      <c r="P21" s="122"/>
      <c r="Q21" s="9"/>
      <c r="R21" s="10" t="s">
        <v>42</v>
      </c>
    </row>
    <row r="22" spans="1:18" s="2" customFormat="1">
      <c r="A22" s="135" t="s">
        <v>133</v>
      </c>
      <c r="B22" s="136"/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7"/>
    </row>
    <row r="23" spans="1:18" s="2" customFormat="1">
      <c r="A23" s="119" t="s">
        <v>57</v>
      </c>
      <c r="B23" s="119"/>
      <c r="C23" s="119"/>
      <c r="D23" s="119"/>
      <c r="E23" s="119"/>
      <c r="F23" s="119"/>
      <c r="G23" s="119"/>
      <c r="H23" s="129" t="s">
        <v>58</v>
      </c>
      <c r="I23" s="129"/>
      <c r="J23" s="129"/>
      <c r="K23" s="129"/>
      <c r="L23" s="129"/>
      <c r="M23" s="119" t="s">
        <v>59</v>
      </c>
      <c r="N23" s="119"/>
      <c r="O23" s="119"/>
      <c r="P23" s="119"/>
      <c r="Q23" s="129" t="s">
        <v>60</v>
      </c>
      <c r="R23" s="119"/>
    </row>
    <row r="24" spans="1:18" s="2" customFormat="1">
      <c r="A24" s="119" t="s">
        <v>169</v>
      </c>
      <c r="B24" s="119"/>
      <c r="C24" s="119"/>
      <c r="D24" s="119"/>
      <c r="E24" s="119"/>
      <c r="F24" s="119"/>
      <c r="G24" s="119"/>
      <c r="H24" s="129" t="s">
        <v>170</v>
      </c>
      <c r="I24" s="129"/>
      <c r="J24" s="129"/>
      <c r="K24" s="129"/>
      <c r="L24" s="129"/>
      <c r="M24" s="123">
        <v>6000</v>
      </c>
      <c r="N24" s="119"/>
      <c r="O24" s="119"/>
      <c r="P24" s="119"/>
      <c r="Q24" s="127"/>
      <c r="R24" s="128"/>
    </row>
    <row r="25" spans="1:18" s="2" customFormat="1">
      <c r="A25" s="119" t="s">
        <v>171</v>
      </c>
      <c r="B25" s="119"/>
      <c r="C25" s="119"/>
      <c r="D25" s="119"/>
      <c r="E25" s="119"/>
      <c r="F25" s="119"/>
      <c r="G25" s="119"/>
      <c r="H25" s="129" t="s">
        <v>172</v>
      </c>
      <c r="I25" s="129"/>
      <c r="J25" s="129"/>
      <c r="K25" s="129"/>
      <c r="L25" s="129"/>
      <c r="M25" s="123">
        <v>10000</v>
      </c>
      <c r="N25" s="119"/>
      <c r="O25" s="119"/>
      <c r="P25" s="119"/>
      <c r="Q25" s="127"/>
      <c r="R25" s="128"/>
    </row>
    <row r="26" spans="1:18" s="2" customFormat="1">
      <c r="A26" s="119" t="s">
        <v>173</v>
      </c>
      <c r="B26" s="119"/>
      <c r="C26" s="119"/>
      <c r="D26" s="119"/>
      <c r="E26" s="119"/>
      <c r="F26" s="119"/>
      <c r="G26" s="119"/>
      <c r="H26" s="129" t="s">
        <v>174</v>
      </c>
      <c r="I26" s="129"/>
      <c r="J26" s="129"/>
      <c r="K26" s="129"/>
      <c r="L26" s="129"/>
      <c r="M26" s="123">
        <v>6000</v>
      </c>
      <c r="N26" s="119"/>
      <c r="O26" s="119"/>
      <c r="P26" s="119"/>
      <c r="Q26" s="127"/>
      <c r="R26" s="128"/>
    </row>
    <row r="27" spans="1:18" s="2" customFormat="1">
      <c r="A27" s="119" t="s">
        <v>175</v>
      </c>
      <c r="B27" s="119"/>
      <c r="C27" s="119"/>
      <c r="D27" s="119"/>
      <c r="E27" s="119"/>
      <c r="F27" s="119"/>
      <c r="G27" s="119"/>
      <c r="H27" s="129" t="s">
        <v>176</v>
      </c>
      <c r="I27" s="129"/>
      <c r="J27" s="129"/>
      <c r="K27" s="129"/>
      <c r="L27" s="129"/>
      <c r="M27" s="123">
        <v>10000</v>
      </c>
      <c r="N27" s="119"/>
      <c r="O27" s="119"/>
      <c r="P27" s="119"/>
      <c r="Q27" s="127"/>
      <c r="R27" s="128"/>
    </row>
    <row r="28" spans="1:18" s="2" customFormat="1">
      <c r="A28" s="119" t="s">
        <v>140</v>
      </c>
      <c r="B28" s="119"/>
      <c r="C28" s="119"/>
      <c r="D28" s="119"/>
      <c r="E28" s="119"/>
      <c r="F28" s="119"/>
      <c r="G28" s="119"/>
      <c r="H28" s="129" t="s">
        <v>141</v>
      </c>
      <c r="I28" s="129"/>
      <c r="J28" s="129"/>
      <c r="K28" s="129"/>
      <c r="L28" s="129"/>
      <c r="M28" s="123">
        <v>6000</v>
      </c>
      <c r="N28" s="119"/>
      <c r="O28" s="119"/>
      <c r="P28" s="119"/>
      <c r="Q28" s="127"/>
      <c r="R28" s="128"/>
    </row>
    <row r="29" spans="1:18" s="2" customFormat="1">
      <c r="A29" s="119" t="s">
        <v>153</v>
      </c>
      <c r="B29" s="119"/>
      <c r="C29" s="119"/>
      <c r="D29" s="119"/>
      <c r="E29" s="119"/>
      <c r="F29" s="119"/>
      <c r="G29" s="119"/>
      <c r="H29" s="129" t="s">
        <v>154</v>
      </c>
      <c r="I29" s="129"/>
      <c r="J29" s="129"/>
      <c r="K29" s="129"/>
      <c r="L29" s="129"/>
      <c r="M29" s="123">
        <v>6000</v>
      </c>
      <c r="N29" s="119"/>
      <c r="O29" s="119"/>
      <c r="P29" s="119"/>
      <c r="Q29" s="127"/>
      <c r="R29" s="128"/>
    </row>
    <row r="30" spans="1:18" customFormat="1" ht="14.7" customHeight="1">
      <c r="A30" s="254"/>
      <c r="B30" s="254"/>
      <c r="C30" s="254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</row>
    <row r="31" spans="1:18" customFormat="1" ht="15" customHeight="1">
      <c r="A31" s="135" t="s">
        <v>177</v>
      </c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7"/>
    </row>
    <row r="32" spans="1:18" s="2" customFormat="1">
      <c r="A32" s="120" t="s">
        <v>32</v>
      </c>
      <c r="B32" s="121"/>
      <c r="C32" s="121"/>
      <c r="D32" s="121"/>
      <c r="E32" s="122"/>
      <c r="F32" s="120" t="s">
        <v>33</v>
      </c>
      <c r="G32" s="122"/>
      <c r="H32" s="120" t="s">
        <v>34</v>
      </c>
      <c r="I32" s="122"/>
      <c r="J32" s="120" t="s">
        <v>32</v>
      </c>
      <c r="K32" s="121"/>
      <c r="L32" s="121"/>
      <c r="M32" s="121"/>
      <c r="N32" s="122"/>
      <c r="O32" s="120" t="s">
        <v>33</v>
      </c>
      <c r="P32" s="122"/>
      <c r="Q32" s="120" t="s">
        <v>34</v>
      </c>
      <c r="R32" s="122"/>
    </row>
    <row r="33" spans="1:18" s="2" customFormat="1">
      <c r="A33" s="120" t="s">
        <v>233</v>
      </c>
      <c r="B33" s="121"/>
      <c r="C33" s="121"/>
      <c r="D33" s="121"/>
      <c r="E33" s="122"/>
      <c r="F33" s="120">
        <v>223746</v>
      </c>
      <c r="G33" s="122"/>
      <c r="H33" s="9"/>
      <c r="I33" s="10" t="s">
        <v>42</v>
      </c>
      <c r="J33" s="120" t="s">
        <v>234</v>
      </c>
      <c r="K33" s="121"/>
      <c r="L33" s="121"/>
      <c r="M33" s="121"/>
      <c r="N33" s="122"/>
      <c r="O33" s="120">
        <v>223751</v>
      </c>
      <c r="P33" s="122"/>
      <c r="Q33" s="9"/>
      <c r="R33" s="10" t="s">
        <v>42</v>
      </c>
    </row>
    <row r="34" spans="1:18" s="2" customFormat="1">
      <c r="A34" s="120" t="s">
        <v>207</v>
      </c>
      <c r="B34" s="121"/>
      <c r="C34" s="121"/>
      <c r="D34" s="121"/>
      <c r="E34" s="122"/>
      <c r="F34" s="120">
        <v>280781</v>
      </c>
      <c r="G34" s="122"/>
      <c r="H34" s="9"/>
      <c r="I34" s="10" t="s">
        <v>42</v>
      </c>
      <c r="J34" s="120" t="s">
        <v>204</v>
      </c>
      <c r="K34" s="121"/>
      <c r="L34" s="121"/>
      <c r="M34" s="121"/>
      <c r="N34" s="122"/>
      <c r="O34" s="120">
        <v>280778</v>
      </c>
      <c r="P34" s="122"/>
      <c r="Q34" s="9"/>
      <c r="R34" s="10" t="s">
        <v>42</v>
      </c>
    </row>
    <row r="35" spans="1:18" s="2" customFormat="1">
      <c r="A35" s="120" t="s">
        <v>209</v>
      </c>
      <c r="B35" s="121"/>
      <c r="C35" s="121"/>
      <c r="D35" s="121"/>
      <c r="E35" s="122"/>
      <c r="F35" s="120">
        <v>280782</v>
      </c>
      <c r="G35" s="122"/>
      <c r="H35" s="9"/>
      <c r="I35" s="10" t="s">
        <v>42</v>
      </c>
      <c r="J35" s="120" t="s">
        <v>205</v>
      </c>
      <c r="K35" s="121"/>
      <c r="L35" s="121"/>
      <c r="M35" s="121"/>
      <c r="N35" s="122"/>
      <c r="O35" s="120">
        <v>280779</v>
      </c>
      <c r="P35" s="122"/>
      <c r="Q35" s="9"/>
      <c r="R35" s="10" t="s">
        <v>42</v>
      </c>
    </row>
    <row r="36" spans="1:18" s="2" customFormat="1">
      <c r="A36" s="120" t="s">
        <v>211</v>
      </c>
      <c r="B36" s="121"/>
      <c r="C36" s="121"/>
      <c r="D36" s="121"/>
      <c r="E36" s="122"/>
      <c r="F36" s="120">
        <v>280783</v>
      </c>
      <c r="G36" s="122"/>
      <c r="H36" s="9"/>
      <c r="I36" s="10" t="s">
        <v>42</v>
      </c>
      <c r="J36" s="120" t="s">
        <v>206</v>
      </c>
      <c r="K36" s="121"/>
      <c r="L36" s="121"/>
      <c r="M36" s="121"/>
      <c r="N36" s="122"/>
      <c r="O36" s="120">
        <v>280780</v>
      </c>
      <c r="P36" s="122"/>
      <c r="Q36" s="9"/>
      <c r="R36" s="10" t="s">
        <v>42</v>
      </c>
    </row>
    <row r="37" spans="1:18" s="2" customFormat="1">
      <c r="A37" s="120" t="s">
        <v>208</v>
      </c>
      <c r="B37" s="121"/>
      <c r="C37" s="121"/>
      <c r="D37" s="121"/>
      <c r="E37" s="122"/>
      <c r="F37" s="120">
        <v>280937</v>
      </c>
      <c r="G37" s="122"/>
      <c r="H37" s="9"/>
      <c r="I37" s="10" t="s">
        <v>42</v>
      </c>
      <c r="J37" s="120" t="s">
        <v>210</v>
      </c>
      <c r="K37" s="121"/>
      <c r="L37" s="121"/>
      <c r="M37" s="121"/>
      <c r="N37" s="122"/>
      <c r="O37" s="120">
        <v>208939</v>
      </c>
      <c r="P37" s="122"/>
      <c r="Q37" s="9"/>
      <c r="R37" s="10" t="s">
        <v>42</v>
      </c>
    </row>
    <row r="38" spans="1:18" s="2" customFormat="1">
      <c r="A38" s="138" t="s">
        <v>256</v>
      </c>
      <c r="B38" s="139"/>
      <c r="C38" s="139"/>
      <c r="D38" s="139"/>
      <c r="E38" s="139"/>
      <c r="F38" s="139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40"/>
    </row>
    <row r="39" spans="1:18" s="2" customFormat="1">
      <c r="A39" s="141"/>
      <c r="B39" s="142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3"/>
    </row>
    <row r="40" spans="1:18" customFormat="1" ht="14.7" customHeight="1">
      <c r="A40" s="254"/>
      <c r="B40" s="254"/>
      <c r="C40" s="254"/>
      <c r="D40" s="254"/>
      <c r="E40" s="254"/>
      <c r="F40" s="254"/>
      <c r="G40" s="254"/>
      <c r="H40" s="254"/>
      <c r="I40" s="254"/>
      <c r="J40" s="254"/>
      <c r="K40" s="254"/>
      <c r="L40" s="254"/>
      <c r="M40" s="254"/>
      <c r="N40" s="254"/>
      <c r="O40" s="254"/>
      <c r="P40" s="254"/>
      <c r="Q40" s="254"/>
      <c r="R40" s="254"/>
    </row>
    <row r="41" spans="1:18" s="2" customFormat="1">
      <c r="A41" s="124" t="s">
        <v>78</v>
      </c>
      <c r="B41" s="125"/>
      <c r="C41" s="125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6"/>
    </row>
    <row r="42" spans="1:18" s="2" customFormat="1">
      <c r="A42" s="120" t="s">
        <v>32</v>
      </c>
      <c r="B42" s="121"/>
      <c r="C42" s="121"/>
      <c r="D42" s="121"/>
      <c r="E42" s="122"/>
      <c r="F42" s="120" t="s">
        <v>33</v>
      </c>
      <c r="G42" s="122"/>
      <c r="H42" s="120" t="s">
        <v>79</v>
      </c>
      <c r="I42" s="122"/>
      <c r="J42" s="120" t="s">
        <v>32</v>
      </c>
      <c r="K42" s="121"/>
      <c r="L42" s="121"/>
      <c r="M42" s="121"/>
      <c r="N42" s="122"/>
      <c r="O42" s="120" t="s">
        <v>33</v>
      </c>
      <c r="P42" s="122"/>
      <c r="Q42" s="120" t="s">
        <v>79</v>
      </c>
      <c r="R42" s="122"/>
    </row>
    <row r="43" spans="1:18" s="2" customFormat="1" ht="17.75" customHeight="1">
      <c r="A43" s="242"/>
      <c r="B43" s="244"/>
      <c r="C43" s="244"/>
      <c r="D43" s="244"/>
      <c r="E43" s="243"/>
      <c r="F43" s="242"/>
      <c r="G43" s="243"/>
      <c r="H43" s="127"/>
      <c r="I43" s="128"/>
      <c r="J43" s="242"/>
      <c r="K43" s="244"/>
      <c r="L43" s="244"/>
      <c r="M43" s="244"/>
      <c r="N43" s="243"/>
      <c r="O43" s="242"/>
      <c r="P43" s="243"/>
      <c r="Q43" s="127"/>
      <c r="R43" s="128"/>
    </row>
    <row r="44" spans="1:18" s="2" customFormat="1" ht="17.75" customHeight="1">
      <c r="A44" s="242"/>
      <c r="B44" s="244"/>
      <c r="C44" s="244"/>
      <c r="D44" s="244"/>
      <c r="E44" s="243"/>
      <c r="F44" s="242"/>
      <c r="G44" s="243"/>
      <c r="H44" s="127"/>
      <c r="I44" s="128"/>
      <c r="J44" s="242"/>
      <c r="K44" s="244"/>
      <c r="L44" s="244"/>
      <c r="M44" s="244"/>
      <c r="N44" s="243"/>
      <c r="O44" s="242"/>
      <c r="P44" s="243"/>
      <c r="Q44" s="127"/>
      <c r="R44" s="128"/>
    </row>
    <row r="45" spans="1:18" s="2" customFormat="1" ht="17.75" customHeight="1">
      <c r="A45" s="242"/>
      <c r="B45" s="244"/>
      <c r="C45" s="244"/>
      <c r="D45" s="244"/>
      <c r="E45" s="243"/>
      <c r="F45" s="242"/>
      <c r="G45" s="243"/>
      <c r="H45" s="127"/>
      <c r="I45" s="128"/>
      <c r="J45" s="242"/>
      <c r="K45" s="244"/>
      <c r="L45" s="244"/>
      <c r="M45" s="244"/>
      <c r="N45" s="243"/>
      <c r="O45" s="242"/>
      <c r="P45" s="243"/>
      <c r="Q45" s="127"/>
      <c r="R45" s="240"/>
    </row>
    <row r="46" spans="1:18" s="2" customFormat="1" ht="15" customHeight="1">
      <c r="A46" s="179" t="s">
        <v>80</v>
      </c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</row>
    <row r="47" spans="1:18">
      <c r="A47" s="179"/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</row>
    <row r="48" spans="1:18">
      <c r="A48" s="179"/>
      <c r="B48" s="179"/>
      <c r="C48" s="179"/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</row>
    <row r="49" spans="1:18">
      <c r="A49" s="29" t="s">
        <v>276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>
      <c r="A50" s="15"/>
    </row>
  </sheetData>
  <sheetProtection algorithmName="SHA-512" hashValue="l5TYzwWBWGM+Xpp4n88pnWU1QzEJPmZrksR9NYn1GFSKH7VOhDMiFwzYUlXG0GbiTTFK0Efhxt8cOPd3lj6C5g==" saltValue="iLtRSfp5jHjxnVaJ2QLx8g==" spinCount="100000" sheet="1" objects="1" scenarios="1"/>
  <mergeCells count="148">
    <mergeCell ref="C2:H4"/>
    <mergeCell ref="J2:J3"/>
    <mergeCell ref="K2:K3"/>
    <mergeCell ref="L2:L3"/>
    <mergeCell ref="O2:R2"/>
    <mergeCell ref="O3:R3"/>
    <mergeCell ref="K4:L4"/>
    <mergeCell ref="O4:R4"/>
    <mergeCell ref="Q29:R29"/>
    <mergeCell ref="A8:E8"/>
    <mergeCell ref="F8:G8"/>
    <mergeCell ref="J8:N8"/>
    <mergeCell ref="O8:P8"/>
    <mergeCell ref="A9:E9"/>
    <mergeCell ref="F9:G9"/>
    <mergeCell ref="J9:N9"/>
    <mergeCell ref="O9:P9"/>
    <mergeCell ref="A10:E10"/>
    <mergeCell ref="F10:G10"/>
    <mergeCell ref="J10:N10"/>
    <mergeCell ref="O10:P10"/>
    <mergeCell ref="Q19:R19"/>
    <mergeCell ref="A18:R18"/>
    <mergeCell ref="Q17:R17"/>
    <mergeCell ref="Q32:R32"/>
    <mergeCell ref="Q27:R27"/>
    <mergeCell ref="A28:G28"/>
    <mergeCell ref="H28:L28"/>
    <mergeCell ref="M28:P28"/>
    <mergeCell ref="Q28:R28"/>
    <mergeCell ref="A27:G27"/>
    <mergeCell ref="H27:L27"/>
    <mergeCell ref="A29:G29"/>
    <mergeCell ref="H29:L29"/>
    <mergeCell ref="M29:P29"/>
    <mergeCell ref="H45:I45"/>
    <mergeCell ref="Q45:R45"/>
    <mergeCell ref="A21:E21"/>
    <mergeCell ref="F21:G21"/>
    <mergeCell ref="J21:N21"/>
    <mergeCell ref="O21:P21"/>
    <mergeCell ref="A24:G24"/>
    <mergeCell ref="H24:L24"/>
    <mergeCell ref="M24:P24"/>
    <mergeCell ref="Q24:R24"/>
    <mergeCell ref="M27:P27"/>
    <mergeCell ref="A45:E45"/>
    <mergeCell ref="F45:G45"/>
    <mergeCell ref="A22:R22"/>
    <mergeCell ref="A23:G23"/>
    <mergeCell ref="H23:L23"/>
    <mergeCell ref="M23:P23"/>
    <mergeCell ref="Q23:R23"/>
    <mergeCell ref="Q26:R26"/>
    <mergeCell ref="J45:N45"/>
    <mergeCell ref="O45:P45"/>
    <mergeCell ref="H44:I44"/>
    <mergeCell ref="Q44:R44"/>
    <mergeCell ref="A44:E44"/>
    <mergeCell ref="F44:G44"/>
    <mergeCell ref="J44:N44"/>
    <mergeCell ref="O44:P44"/>
    <mergeCell ref="H43:I43"/>
    <mergeCell ref="Q43:R43"/>
    <mergeCell ref="A43:E43"/>
    <mergeCell ref="F43:G43"/>
    <mergeCell ref="J43:N43"/>
    <mergeCell ref="O43:P43"/>
    <mergeCell ref="A41:R41"/>
    <mergeCell ref="A38:R39"/>
    <mergeCell ref="H42:I42"/>
    <mergeCell ref="Q42:R42"/>
    <mergeCell ref="A42:E42"/>
    <mergeCell ref="F42:G42"/>
    <mergeCell ref="J42:N42"/>
    <mergeCell ref="O42:P42"/>
    <mergeCell ref="A37:E37"/>
    <mergeCell ref="F37:G37"/>
    <mergeCell ref="J37:N37"/>
    <mergeCell ref="O37:P37"/>
    <mergeCell ref="A36:E36"/>
    <mergeCell ref="F36:G36"/>
    <mergeCell ref="J36:N36"/>
    <mergeCell ref="O36:P36"/>
    <mergeCell ref="A35:E35"/>
    <mergeCell ref="F35:G35"/>
    <mergeCell ref="J35:N35"/>
    <mergeCell ref="O35:P35"/>
    <mergeCell ref="F17:G17"/>
    <mergeCell ref="J17:N17"/>
    <mergeCell ref="O17:P17"/>
    <mergeCell ref="A20:E20"/>
    <mergeCell ref="F20:G20"/>
    <mergeCell ref="J20:N20"/>
    <mergeCell ref="O20:P20"/>
    <mergeCell ref="A25:G25"/>
    <mergeCell ref="H25:L25"/>
    <mergeCell ref="M25:P25"/>
    <mergeCell ref="A31:R31"/>
    <mergeCell ref="A32:E32"/>
    <mergeCell ref="F32:G32"/>
    <mergeCell ref="J32:N32"/>
    <mergeCell ref="O32:P32"/>
    <mergeCell ref="H32:I32"/>
    <mergeCell ref="A34:E34"/>
    <mergeCell ref="F34:G34"/>
    <mergeCell ref="J34:N34"/>
    <mergeCell ref="O34:P34"/>
    <mergeCell ref="A16:E16"/>
    <mergeCell ref="F16:G16"/>
    <mergeCell ref="J16:N16"/>
    <mergeCell ref="O16:P16"/>
    <mergeCell ref="A19:E19"/>
    <mergeCell ref="F19:G19"/>
    <mergeCell ref="H19:I19"/>
    <mergeCell ref="J19:N19"/>
    <mergeCell ref="O19:P19"/>
    <mergeCell ref="H26:L26"/>
    <mergeCell ref="M26:P26"/>
    <mergeCell ref="A33:E33"/>
    <mergeCell ref="F33:G33"/>
    <mergeCell ref="J33:N33"/>
    <mergeCell ref="O33:P33"/>
    <mergeCell ref="A17:E17"/>
    <mergeCell ref="A12:R13"/>
    <mergeCell ref="A1:R1"/>
    <mergeCell ref="A6:R6"/>
    <mergeCell ref="A7:R7"/>
    <mergeCell ref="H8:I8"/>
    <mergeCell ref="Q8:R8"/>
    <mergeCell ref="A46:R48"/>
    <mergeCell ref="A2:B4"/>
    <mergeCell ref="A5:R5"/>
    <mergeCell ref="A30:R30"/>
    <mergeCell ref="A40:R40"/>
    <mergeCell ref="A11:E11"/>
    <mergeCell ref="F11:G11"/>
    <mergeCell ref="J11:N11"/>
    <mergeCell ref="O11:P11"/>
    <mergeCell ref="A14:R14"/>
    <mergeCell ref="H15:I15"/>
    <mergeCell ref="Q15:R15"/>
    <mergeCell ref="A15:E15"/>
    <mergeCell ref="Q25:R25"/>
    <mergeCell ref="A26:G26"/>
    <mergeCell ref="F15:G15"/>
    <mergeCell ref="J15:N15"/>
    <mergeCell ref="O15:P15"/>
  </mergeCells>
  <phoneticPr fontId="1"/>
  <pageMargins left="0.7" right="0.7" top="0.546875" bottom="0.46875" header="0.3" footer="0.3"/>
  <pageSetup paperSize="9" orientation="portrait" horizontalDpi="300" verticalDpi="300" r:id="rId1"/>
  <headerFooter>
    <oddHeader>&amp;L&amp;"Meiryo UI,標準"&amp;10©JK.K.2025・JP_ORT_SPMD_406586&amp;R&amp;"Meiryo UI,標準"ver.2025_9</oddHeader>
    <oddFooter>&amp;C&amp;"Meiryo UI,太字"&amp;14受付FAX： 03-5539-1926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66190-46ED-4540-A0E9-61856D49D352}">
  <dimension ref="A1:R47"/>
  <sheetViews>
    <sheetView showGridLines="0" view="pageLayout" zoomScale="90" zoomScaleNormal="70" zoomScalePageLayoutView="90" workbookViewId="0">
      <selection activeCell="O4" sqref="O4:R4"/>
    </sheetView>
  </sheetViews>
  <sheetFormatPr defaultColWidth="8.453125" defaultRowHeight="15"/>
  <cols>
    <col min="1" max="18" width="4.1796875" style="1" customWidth="1"/>
    <col min="19" max="16384" width="8.453125" style="1"/>
  </cols>
  <sheetData>
    <row r="1" spans="1:18" ht="22.5">
      <c r="A1" s="150" t="s">
        <v>215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</row>
    <row r="2" spans="1:18" ht="15" customHeight="1">
      <c r="A2" s="200" t="s">
        <v>277</v>
      </c>
      <c r="B2" s="201"/>
      <c r="C2" s="206">
        <f>自動入力用!B11</f>
        <v>0</v>
      </c>
      <c r="D2" s="206"/>
      <c r="E2" s="206"/>
      <c r="F2" s="206"/>
      <c r="G2" s="206"/>
      <c r="H2" s="207"/>
      <c r="I2" s="30"/>
      <c r="J2" s="212">
        <f>自動入力用!B14</f>
        <v>0</v>
      </c>
      <c r="K2" s="214" t="s">
        <v>278</v>
      </c>
      <c r="L2" s="216">
        <f>自動入力用!B17</f>
        <v>0</v>
      </c>
      <c r="M2" s="30" t="s">
        <v>279</v>
      </c>
      <c r="N2" s="30"/>
      <c r="O2" s="218">
        <f>自動入力用!B2</f>
        <v>0</v>
      </c>
      <c r="P2" s="218"/>
      <c r="Q2" s="218"/>
      <c r="R2" s="219"/>
    </row>
    <row r="3" spans="1:18" ht="15" customHeight="1">
      <c r="A3" s="202"/>
      <c r="B3" s="203"/>
      <c r="C3" s="208"/>
      <c r="D3" s="208"/>
      <c r="E3" s="208"/>
      <c r="F3" s="208"/>
      <c r="G3" s="208"/>
      <c r="H3" s="209"/>
      <c r="I3" s="31"/>
      <c r="J3" s="213"/>
      <c r="K3" s="215"/>
      <c r="L3" s="217"/>
      <c r="M3" s="31" t="s">
        <v>280</v>
      </c>
      <c r="N3" s="31"/>
      <c r="O3" s="220">
        <f>自動入力用!B5</f>
        <v>0</v>
      </c>
      <c r="P3" s="220"/>
      <c r="Q3" s="220"/>
      <c r="R3" s="221"/>
    </row>
    <row r="4" spans="1:18">
      <c r="A4" s="204"/>
      <c r="B4" s="205"/>
      <c r="C4" s="210"/>
      <c r="D4" s="210"/>
      <c r="E4" s="210"/>
      <c r="F4" s="210"/>
      <c r="G4" s="210"/>
      <c r="H4" s="211"/>
      <c r="I4" s="32" t="s">
        <v>281</v>
      </c>
      <c r="J4" s="32"/>
      <c r="K4" s="222"/>
      <c r="L4" s="223"/>
      <c r="M4" s="31" t="s">
        <v>282</v>
      </c>
      <c r="N4" s="32"/>
      <c r="O4" s="224">
        <f>自動入力用!B8</f>
        <v>0</v>
      </c>
      <c r="P4" s="224"/>
      <c r="Q4" s="224"/>
      <c r="R4" s="225"/>
    </row>
    <row r="5" spans="1:18" customFormat="1" ht="18.45">
      <c r="A5" s="98" t="s">
        <v>212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</row>
    <row r="6" spans="1:18" s="2" customFormat="1">
      <c r="A6" s="124" t="s">
        <v>227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6"/>
    </row>
    <row r="7" spans="1:18" s="2" customFormat="1">
      <c r="A7" s="135" t="s">
        <v>232</v>
      </c>
      <c r="B7" s="136"/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7"/>
    </row>
    <row r="8" spans="1:18" s="2" customFormat="1">
      <c r="A8" s="120" t="s">
        <v>32</v>
      </c>
      <c r="B8" s="121"/>
      <c r="C8" s="121"/>
      <c r="D8" s="121"/>
      <c r="E8" s="122"/>
      <c r="F8" s="120" t="s">
        <v>33</v>
      </c>
      <c r="G8" s="122"/>
      <c r="H8" s="120" t="s">
        <v>34</v>
      </c>
      <c r="I8" s="122"/>
      <c r="J8" s="120" t="s">
        <v>32</v>
      </c>
      <c r="K8" s="121"/>
      <c r="L8" s="121"/>
      <c r="M8" s="121"/>
      <c r="N8" s="122"/>
      <c r="O8" s="120" t="s">
        <v>33</v>
      </c>
      <c r="P8" s="122"/>
      <c r="Q8" s="120" t="s">
        <v>34</v>
      </c>
      <c r="R8" s="122"/>
    </row>
    <row r="9" spans="1:18" s="2" customFormat="1">
      <c r="A9" s="120" t="s">
        <v>228</v>
      </c>
      <c r="B9" s="121"/>
      <c r="C9" s="121"/>
      <c r="D9" s="121"/>
      <c r="E9" s="122"/>
      <c r="F9" s="120">
        <v>228161</v>
      </c>
      <c r="G9" s="122"/>
      <c r="H9" s="9"/>
      <c r="I9" s="10" t="s">
        <v>36</v>
      </c>
      <c r="J9" s="120" t="s">
        <v>229</v>
      </c>
      <c r="K9" s="121"/>
      <c r="L9" s="121"/>
      <c r="M9" s="121"/>
      <c r="N9" s="122"/>
      <c r="O9" s="120">
        <v>228162</v>
      </c>
      <c r="P9" s="122"/>
      <c r="Q9" s="9"/>
      <c r="R9" s="10" t="s">
        <v>36</v>
      </c>
    </row>
    <row r="10" spans="1:18" s="2" customFormat="1">
      <c r="A10" s="135" t="s">
        <v>128</v>
      </c>
      <c r="B10" s="136"/>
      <c r="C10" s="136"/>
      <c r="D10" s="136"/>
      <c r="E10" s="136"/>
      <c r="F10" s="136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6"/>
      <c r="R10" s="137"/>
    </row>
    <row r="11" spans="1:18" s="2" customFormat="1">
      <c r="A11" s="120" t="s">
        <v>32</v>
      </c>
      <c r="B11" s="121"/>
      <c r="C11" s="121"/>
      <c r="D11" s="121"/>
      <c r="E11" s="122"/>
      <c r="F11" s="120" t="s">
        <v>33</v>
      </c>
      <c r="G11" s="122"/>
      <c r="H11" s="120" t="s">
        <v>34</v>
      </c>
      <c r="I11" s="122"/>
      <c r="J11" s="120" t="s">
        <v>32</v>
      </c>
      <c r="K11" s="121"/>
      <c r="L11" s="121"/>
      <c r="M11" s="121"/>
      <c r="N11" s="122"/>
      <c r="O11" s="120" t="s">
        <v>33</v>
      </c>
      <c r="P11" s="122"/>
      <c r="Q11" s="120" t="s">
        <v>34</v>
      </c>
      <c r="R11" s="122"/>
    </row>
    <row r="12" spans="1:18" s="2" customFormat="1">
      <c r="A12" s="120" t="s">
        <v>230</v>
      </c>
      <c r="B12" s="121"/>
      <c r="C12" s="121"/>
      <c r="D12" s="121"/>
      <c r="E12" s="122"/>
      <c r="F12" s="120" t="s">
        <v>231</v>
      </c>
      <c r="G12" s="122"/>
      <c r="H12" s="9"/>
      <c r="I12" s="10" t="s">
        <v>42</v>
      </c>
      <c r="J12" s="132"/>
      <c r="K12" s="133"/>
      <c r="L12" s="133"/>
      <c r="M12" s="133"/>
      <c r="N12" s="134"/>
      <c r="O12" s="132"/>
      <c r="P12" s="134"/>
      <c r="Q12" s="144"/>
      <c r="R12" s="145"/>
    </row>
    <row r="13" spans="1:18" s="2" customFormat="1">
      <c r="A13" s="260" t="s">
        <v>226</v>
      </c>
      <c r="B13" s="261"/>
      <c r="C13" s="261"/>
      <c r="D13" s="261"/>
      <c r="E13" s="261"/>
      <c r="F13" s="261"/>
      <c r="G13" s="261"/>
      <c r="H13" s="261"/>
      <c r="I13" s="261"/>
      <c r="J13" s="261"/>
      <c r="K13" s="261"/>
      <c r="L13" s="261"/>
      <c r="M13" s="261"/>
      <c r="N13" s="261"/>
      <c r="O13" s="261"/>
      <c r="P13" s="261"/>
      <c r="Q13" s="261"/>
      <c r="R13" s="261"/>
    </row>
    <row r="14" spans="1:18" s="2" customFormat="1">
      <c r="A14" s="261"/>
      <c r="B14" s="261"/>
      <c r="C14" s="261"/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</row>
    <row r="15" spans="1:18" s="2" customFormat="1">
      <c r="A15" s="261"/>
      <c r="B15" s="261"/>
      <c r="C15" s="261"/>
      <c r="D15" s="261"/>
      <c r="E15" s="261"/>
      <c r="F15" s="261"/>
      <c r="G15" s="261"/>
      <c r="H15" s="261"/>
      <c r="I15" s="261"/>
      <c r="J15" s="261"/>
      <c r="K15" s="261"/>
      <c r="L15" s="261"/>
      <c r="M15" s="261"/>
      <c r="N15" s="261"/>
      <c r="O15" s="261"/>
      <c r="P15" s="261"/>
      <c r="Q15" s="261"/>
      <c r="R15" s="261"/>
    </row>
    <row r="16" spans="1:18" customFormat="1" ht="18.45"/>
    <row r="17" spans="1:18" customFormat="1" ht="18.45">
      <c r="A17" s="124" t="s">
        <v>236</v>
      </c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6"/>
    </row>
    <row r="18" spans="1:18" s="2" customFormat="1">
      <c r="A18" s="135" t="s">
        <v>178</v>
      </c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7"/>
    </row>
    <row r="19" spans="1:18" s="2" customFormat="1">
      <c r="A19" s="120" t="s">
        <v>32</v>
      </c>
      <c r="B19" s="121"/>
      <c r="C19" s="121"/>
      <c r="D19" s="121"/>
      <c r="E19" s="122"/>
      <c r="F19" s="120" t="s">
        <v>33</v>
      </c>
      <c r="G19" s="122"/>
      <c r="H19" s="120" t="s">
        <v>34</v>
      </c>
      <c r="I19" s="122"/>
      <c r="J19" s="120" t="s">
        <v>32</v>
      </c>
      <c r="K19" s="121"/>
      <c r="L19" s="121"/>
      <c r="M19" s="121"/>
      <c r="N19" s="122"/>
      <c r="O19" s="120" t="s">
        <v>33</v>
      </c>
      <c r="P19" s="122"/>
      <c r="Q19" s="120" t="s">
        <v>34</v>
      </c>
      <c r="R19" s="122"/>
    </row>
    <row r="20" spans="1:18" s="2" customFormat="1">
      <c r="A20" s="120" t="s">
        <v>179</v>
      </c>
      <c r="B20" s="121"/>
      <c r="C20" s="121"/>
      <c r="D20" s="121"/>
      <c r="E20" s="122"/>
      <c r="F20" s="120">
        <v>252107</v>
      </c>
      <c r="G20" s="122"/>
      <c r="H20" s="9"/>
      <c r="I20" s="10" t="s">
        <v>97</v>
      </c>
      <c r="J20" s="132"/>
      <c r="K20" s="133"/>
      <c r="L20" s="133"/>
      <c r="M20" s="133"/>
      <c r="N20" s="134"/>
      <c r="O20" s="132"/>
      <c r="P20" s="134"/>
      <c r="Q20" s="144"/>
      <c r="R20" s="256"/>
    </row>
    <row r="21" spans="1:18" s="2" customFormat="1">
      <c r="A21" s="120" t="s">
        <v>180</v>
      </c>
      <c r="B21" s="121"/>
      <c r="C21" s="121"/>
      <c r="D21" s="121"/>
      <c r="E21" s="122"/>
      <c r="F21" s="120">
        <v>252111</v>
      </c>
      <c r="G21" s="122"/>
      <c r="H21" s="9"/>
      <c r="I21" s="10" t="s">
        <v>97</v>
      </c>
      <c r="J21" s="132"/>
      <c r="K21" s="133"/>
      <c r="L21" s="133"/>
      <c r="M21" s="133"/>
      <c r="N21" s="134"/>
      <c r="O21" s="132"/>
      <c r="P21" s="134"/>
      <c r="Q21" s="144"/>
      <c r="R21" s="256"/>
    </row>
    <row r="22" spans="1:18" s="2" customFormat="1">
      <c r="A22" s="120" t="s">
        <v>181</v>
      </c>
      <c r="B22" s="121"/>
      <c r="C22" s="121"/>
      <c r="D22" s="121"/>
      <c r="E22" s="122"/>
      <c r="F22" s="120">
        <v>252112</v>
      </c>
      <c r="G22" s="122"/>
      <c r="H22" s="9"/>
      <c r="I22" s="10" t="s">
        <v>97</v>
      </c>
      <c r="J22" s="132"/>
      <c r="K22" s="133"/>
      <c r="L22" s="133"/>
      <c r="M22" s="133"/>
      <c r="N22" s="134"/>
      <c r="O22" s="132"/>
      <c r="P22" s="134"/>
      <c r="Q22" s="144"/>
      <c r="R22" s="256"/>
    </row>
    <row r="23" spans="1:18" s="2" customFormat="1">
      <c r="A23" s="120" t="s">
        <v>182</v>
      </c>
      <c r="B23" s="121"/>
      <c r="C23" s="121"/>
      <c r="D23" s="121"/>
      <c r="E23" s="122"/>
      <c r="F23" s="120">
        <v>252113</v>
      </c>
      <c r="G23" s="122"/>
      <c r="H23" s="9"/>
      <c r="I23" s="10" t="s">
        <v>97</v>
      </c>
      <c r="J23" s="132"/>
      <c r="K23" s="133"/>
      <c r="L23" s="133"/>
      <c r="M23" s="133"/>
      <c r="N23" s="134"/>
      <c r="O23" s="132"/>
      <c r="P23" s="134"/>
      <c r="Q23" s="144"/>
      <c r="R23" s="256"/>
    </row>
    <row r="24" spans="1:18" s="2" customFormat="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customFormat="1" ht="13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s="2" customFormat="1"/>
    <row r="27" spans="1:18" s="2" customFormat="1"/>
    <row r="28" spans="1:18" s="2" customFormat="1"/>
    <row r="29" spans="1:18" s="2" customFormat="1"/>
    <row r="30" spans="1:18" s="2" customFormat="1"/>
    <row r="31" spans="1:18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8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spans="1:18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</row>
    <row r="35" spans="1:18">
      <c r="A35" s="124" t="s">
        <v>78</v>
      </c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6"/>
    </row>
    <row r="36" spans="1:18">
      <c r="A36" s="120" t="s">
        <v>32</v>
      </c>
      <c r="B36" s="121"/>
      <c r="C36" s="121"/>
      <c r="D36" s="121"/>
      <c r="E36" s="122"/>
      <c r="F36" s="120" t="s">
        <v>33</v>
      </c>
      <c r="G36" s="122"/>
      <c r="H36" s="120" t="s">
        <v>79</v>
      </c>
      <c r="I36" s="122"/>
      <c r="J36" s="120" t="s">
        <v>32</v>
      </c>
      <c r="K36" s="121"/>
      <c r="L36" s="121"/>
      <c r="M36" s="121"/>
      <c r="N36" s="122"/>
      <c r="O36" s="120" t="s">
        <v>33</v>
      </c>
      <c r="P36" s="122"/>
      <c r="Q36" s="120" t="s">
        <v>79</v>
      </c>
      <c r="R36" s="122"/>
    </row>
    <row r="37" spans="1:18" ht="18" customHeight="1">
      <c r="A37" s="242"/>
      <c r="B37" s="244"/>
      <c r="C37" s="244"/>
      <c r="D37" s="244"/>
      <c r="E37" s="243"/>
      <c r="F37" s="242"/>
      <c r="G37" s="243"/>
      <c r="H37" s="127"/>
      <c r="I37" s="128"/>
      <c r="J37" s="242"/>
      <c r="K37" s="244"/>
      <c r="L37" s="244"/>
      <c r="M37" s="244"/>
      <c r="N37" s="243"/>
      <c r="O37" s="242"/>
      <c r="P37" s="243"/>
      <c r="Q37" s="127"/>
      <c r="R37" s="128"/>
    </row>
    <row r="38" spans="1:18" ht="18" customHeight="1">
      <c r="A38" s="242"/>
      <c r="B38" s="244"/>
      <c r="C38" s="244"/>
      <c r="D38" s="244"/>
      <c r="E38" s="243"/>
      <c r="F38" s="242"/>
      <c r="G38" s="243"/>
      <c r="H38" s="127"/>
      <c r="I38" s="128"/>
      <c r="J38" s="242"/>
      <c r="K38" s="244"/>
      <c r="L38" s="244"/>
      <c r="M38" s="244"/>
      <c r="N38" s="243"/>
      <c r="O38" s="242"/>
      <c r="P38" s="243"/>
      <c r="Q38" s="127"/>
      <c r="R38" s="128"/>
    </row>
    <row r="39" spans="1:18" ht="18" customHeight="1">
      <c r="A39" s="242"/>
      <c r="B39" s="244"/>
      <c r="C39" s="244"/>
      <c r="D39" s="244"/>
      <c r="E39" s="243"/>
      <c r="F39" s="242"/>
      <c r="G39" s="243"/>
      <c r="H39" s="127"/>
      <c r="I39" s="128"/>
      <c r="J39" s="242"/>
      <c r="K39" s="244"/>
      <c r="L39" s="244"/>
      <c r="M39" s="244"/>
      <c r="N39" s="243"/>
      <c r="O39" s="242"/>
      <c r="P39" s="243"/>
      <c r="Q39" s="127"/>
      <c r="R39" s="240"/>
    </row>
    <row r="40" spans="1:18" ht="18" customHeight="1">
      <c r="A40" s="242"/>
      <c r="B40" s="244"/>
      <c r="C40" s="244"/>
      <c r="D40" s="244"/>
      <c r="E40" s="243"/>
      <c r="F40" s="242"/>
      <c r="G40" s="243"/>
      <c r="H40" s="127"/>
      <c r="I40" s="128"/>
      <c r="J40" s="242"/>
      <c r="K40" s="244"/>
      <c r="L40" s="244"/>
      <c r="M40" s="244"/>
      <c r="N40" s="243"/>
      <c r="O40" s="242"/>
      <c r="P40" s="243"/>
      <c r="Q40" s="127"/>
      <c r="R40" s="240"/>
    </row>
    <row r="41" spans="1:18" ht="18" customHeight="1">
      <c r="A41" s="242"/>
      <c r="B41" s="244"/>
      <c r="C41" s="244"/>
      <c r="D41" s="244"/>
      <c r="E41" s="243"/>
      <c r="F41" s="242"/>
      <c r="G41" s="243"/>
      <c r="H41" s="127"/>
      <c r="I41" s="128"/>
      <c r="J41" s="242"/>
      <c r="K41" s="244"/>
      <c r="L41" s="244"/>
      <c r="M41" s="244"/>
      <c r="N41" s="243"/>
      <c r="O41" s="242"/>
      <c r="P41" s="243"/>
      <c r="Q41" s="127"/>
      <c r="R41" s="240"/>
    </row>
    <row r="42" spans="1:18">
      <c r="A42" s="179" t="s">
        <v>80</v>
      </c>
      <c r="B42" s="179"/>
      <c r="C42" s="179"/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</row>
    <row r="43" spans="1:18">
      <c r="A43" s="179"/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</row>
    <row r="44" spans="1:18">
      <c r="A44" s="179"/>
      <c r="B44" s="179"/>
      <c r="C44" s="179"/>
      <c r="D44" s="179"/>
      <c r="E44" s="179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</row>
    <row r="45" spans="1:18">
      <c r="A45" s="29" t="s">
        <v>276</v>
      </c>
    </row>
    <row r="47" spans="1:18">
      <c r="A47" s="15"/>
    </row>
  </sheetData>
  <sheetProtection algorithmName="SHA-512" hashValue="Y07ymsm/zQB8YkJk0AkeuFsryk+LzVNMcmAT8pHHCoCL+8PD5OOTbsHCan5aZJfg6QeIzqmi+o0r1I/mnm/5yA==" saltValue="/6PbTRKe2/MuNDxqk2dgng==" spinCount="100000" sheet="1" objects="1" scenarios="1"/>
  <mergeCells count="102">
    <mergeCell ref="O2:R2"/>
    <mergeCell ref="O3:R3"/>
    <mergeCell ref="K4:L4"/>
    <mergeCell ref="O4:R4"/>
    <mergeCell ref="A5:R5"/>
    <mergeCell ref="A2:B4"/>
    <mergeCell ref="C2:H4"/>
    <mergeCell ref="J2:J3"/>
    <mergeCell ref="K2:K3"/>
    <mergeCell ref="L2:L3"/>
    <mergeCell ref="Q8:R8"/>
    <mergeCell ref="A13:R15"/>
    <mergeCell ref="A12:E12"/>
    <mergeCell ref="F12:G12"/>
    <mergeCell ref="J12:N12"/>
    <mergeCell ref="O12:P12"/>
    <mergeCell ref="Q12:R12"/>
    <mergeCell ref="A10:R10"/>
    <mergeCell ref="A11:E11"/>
    <mergeCell ref="F11:G11"/>
    <mergeCell ref="H11:I11"/>
    <mergeCell ref="J11:N11"/>
    <mergeCell ref="O11:P11"/>
    <mergeCell ref="Q11:R11"/>
    <mergeCell ref="Q38:R38"/>
    <mergeCell ref="O38:P38"/>
    <mergeCell ref="A39:E39"/>
    <mergeCell ref="A38:E38"/>
    <mergeCell ref="F38:G38"/>
    <mergeCell ref="H38:I38"/>
    <mergeCell ref="J38:N38"/>
    <mergeCell ref="A23:E23"/>
    <mergeCell ref="F41:G41"/>
    <mergeCell ref="H41:I41"/>
    <mergeCell ref="A35:R35"/>
    <mergeCell ref="Q36:R36"/>
    <mergeCell ref="A37:E37"/>
    <mergeCell ref="F37:G37"/>
    <mergeCell ref="H37:I37"/>
    <mergeCell ref="J37:N37"/>
    <mergeCell ref="O37:P37"/>
    <mergeCell ref="Q37:R37"/>
    <mergeCell ref="A36:E36"/>
    <mergeCell ref="F36:G36"/>
    <mergeCell ref="H36:I36"/>
    <mergeCell ref="J36:N36"/>
    <mergeCell ref="O36:P36"/>
    <mergeCell ref="Q41:R41"/>
    <mergeCell ref="A42:R44"/>
    <mergeCell ref="F39:G39"/>
    <mergeCell ref="H39:I39"/>
    <mergeCell ref="J39:N39"/>
    <mergeCell ref="O39:P39"/>
    <mergeCell ref="Q39:R39"/>
    <mergeCell ref="A40:E40"/>
    <mergeCell ref="F40:G40"/>
    <mergeCell ref="H40:I40"/>
    <mergeCell ref="J40:N40"/>
    <mergeCell ref="O40:P40"/>
    <mergeCell ref="Q40:R40"/>
    <mergeCell ref="A41:E41"/>
    <mergeCell ref="J41:N41"/>
    <mergeCell ref="O41:P41"/>
    <mergeCell ref="A1:R1"/>
    <mergeCell ref="A17:R17"/>
    <mergeCell ref="A18:R18"/>
    <mergeCell ref="A20:E20"/>
    <mergeCell ref="F20:G20"/>
    <mergeCell ref="J20:N20"/>
    <mergeCell ref="O20:P20"/>
    <mergeCell ref="A19:E19"/>
    <mergeCell ref="F19:G19"/>
    <mergeCell ref="H19:I19"/>
    <mergeCell ref="J19:N19"/>
    <mergeCell ref="O19:P19"/>
    <mergeCell ref="Q19:R19"/>
    <mergeCell ref="A9:E9"/>
    <mergeCell ref="F9:G9"/>
    <mergeCell ref="J9:N9"/>
    <mergeCell ref="O9:P9"/>
    <mergeCell ref="A6:R6"/>
    <mergeCell ref="A7:R7"/>
    <mergeCell ref="A8:E8"/>
    <mergeCell ref="F8:G8"/>
    <mergeCell ref="H8:I8"/>
    <mergeCell ref="J8:N8"/>
    <mergeCell ref="O8:P8"/>
    <mergeCell ref="O21:P21"/>
    <mergeCell ref="A21:E21"/>
    <mergeCell ref="F21:G21"/>
    <mergeCell ref="J21:N21"/>
    <mergeCell ref="Q20:R20"/>
    <mergeCell ref="Q21:R21"/>
    <mergeCell ref="F23:G23"/>
    <mergeCell ref="J23:N23"/>
    <mergeCell ref="O23:P23"/>
    <mergeCell ref="Q23:R23"/>
    <mergeCell ref="Q22:R22"/>
    <mergeCell ref="A22:E22"/>
    <mergeCell ref="F22:G22"/>
    <mergeCell ref="J22:N22"/>
    <mergeCell ref="O22:P22"/>
  </mergeCells>
  <phoneticPr fontId="1"/>
  <pageMargins left="0.7" right="0.7" top="0.546875" bottom="0.46875" header="0.3" footer="0.3"/>
  <pageSetup paperSize="9" orientation="portrait" horizontalDpi="300" verticalDpi="300" r:id="rId1"/>
  <headerFooter>
    <oddHeader>&amp;L&amp;"Meiryo UI,標準"&amp;10©JK.K.2025・JP_ORT_SPMD_406586&amp;R&amp;"Meiryo UI,標準"ver.2025_9</oddHeader>
    <oddFooter>&amp;C&amp;"Meiryo UI,太字"&amp;14受付FAX： 03-5539-1926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E0D3A-CD36-4165-A87B-14FD8990C102}">
  <dimension ref="A1:R48"/>
  <sheetViews>
    <sheetView showGridLines="0" view="pageLayout" zoomScale="90" zoomScaleNormal="70" zoomScalePageLayoutView="90" workbookViewId="0">
      <selection activeCell="O4" sqref="O4:R4"/>
    </sheetView>
  </sheetViews>
  <sheetFormatPr defaultColWidth="8.453125" defaultRowHeight="15"/>
  <cols>
    <col min="1" max="18" width="4.1796875" style="1" customWidth="1"/>
    <col min="19" max="16384" width="8.453125" style="1"/>
  </cols>
  <sheetData>
    <row r="1" spans="1:18" ht="22.5">
      <c r="A1" s="150" t="s">
        <v>196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</row>
    <row r="2" spans="1:18" ht="15" customHeight="1">
      <c r="A2" s="200" t="s">
        <v>277</v>
      </c>
      <c r="B2" s="201"/>
      <c r="C2" s="206">
        <f>自動入力用!B11</f>
        <v>0</v>
      </c>
      <c r="D2" s="206"/>
      <c r="E2" s="206"/>
      <c r="F2" s="206"/>
      <c r="G2" s="206"/>
      <c r="H2" s="207"/>
      <c r="I2" s="30"/>
      <c r="J2" s="212">
        <f>自動入力用!B14</f>
        <v>0</v>
      </c>
      <c r="K2" s="214" t="s">
        <v>278</v>
      </c>
      <c r="L2" s="216">
        <f>自動入力用!B17</f>
        <v>0</v>
      </c>
      <c r="M2" s="30" t="s">
        <v>279</v>
      </c>
      <c r="N2" s="30"/>
      <c r="O2" s="218">
        <f>自動入力用!B2</f>
        <v>0</v>
      </c>
      <c r="P2" s="218"/>
      <c r="Q2" s="218"/>
      <c r="R2" s="219"/>
    </row>
    <row r="3" spans="1:18" ht="15" customHeight="1">
      <c r="A3" s="202"/>
      <c r="B3" s="203"/>
      <c r="C3" s="208"/>
      <c r="D3" s="208"/>
      <c r="E3" s="208"/>
      <c r="F3" s="208"/>
      <c r="G3" s="208"/>
      <c r="H3" s="209"/>
      <c r="I3" s="31"/>
      <c r="J3" s="213"/>
      <c r="K3" s="215"/>
      <c r="L3" s="217"/>
      <c r="M3" s="31" t="s">
        <v>280</v>
      </c>
      <c r="N3" s="31"/>
      <c r="O3" s="220">
        <f>自動入力用!B5</f>
        <v>0</v>
      </c>
      <c r="P3" s="220"/>
      <c r="Q3" s="220"/>
      <c r="R3" s="221"/>
    </row>
    <row r="4" spans="1:18">
      <c r="A4" s="204"/>
      <c r="B4" s="205"/>
      <c r="C4" s="210"/>
      <c r="D4" s="210"/>
      <c r="E4" s="210"/>
      <c r="F4" s="210"/>
      <c r="G4" s="210"/>
      <c r="H4" s="211"/>
      <c r="I4" s="32" t="s">
        <v>281</v>
      </c>
      <c r="J4" s="32"/>
      <c r="K4" s="222"/>
      <c r="L4" s="223"/>
      <c r="M4" s="31" t="s">
        <v>282</v>
      </c>
      <c r="N4" s="32"/>
      <c r="O4" s="224">
        <f>自動入力用!B8</f>
        <v>0</v>
      </c>
      <c r="P4" s="224"/>
      <c r="Q4" s="224"/>
      <c r="R4" s="225"/>
    </row>
    <row r="5" spans="1:18">
      <c r="A5" s="98" t="s">
        <v>212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</row>
    <row r="6" spans="1:18" s="2" customFormat="1">
      <c r="A6" s="124" t="s">
        <v>183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6"/>
    </row>
    <row r="7" spans="1:18" s="2" customFormat="1">
      <c r="A7" s="120" t="s">
        <v>32</v>
      </c>
      <c r="B7" s="121"/>
      <c r="C7" s="121"/>
      <c r="D7" s="121"/>
      <c r="E7" s="121"/>
      <c r="F7" s="121"/>
      <c r="G7" s="121"/>
      <c r="H7" s="121"/>
      <c r="I7" s="122"/>
      <c r="J7" s="120" t="s">
        <v>184</v>
      </c>
      <c r="K7" s="121"/>
      <c r="L7" s="121"/>
      <c r="M7" s="121"/>
      <c r="N7" s="121"/>
      <c r="O7" s="121"/>
      <c r="P7" s="122"/>
      <c r="Q7" s="120" t="s">
        <v>34</v>
      </c>
      <c r="R7" s="122"/>
    </row>
    <row r="8" spans="1:18" s="2" customFormat="1">
      <c r="A8" s="120" t="s">
        <v>185</v>
      </c>
      <c r="B8" s="121"/>
      <c r="C8" s="121"/>
      <c r="D8" s="121"/>
      <c r="E8" s="121"/>
      <c r="F8" s="121"/>
      <c r="G8" s="121"/>
      <c r="H8" s="121"/>
      <c r="I8" s="122"/>
      <c r="J8" s="120">
        <v>225028</v>
      </c>
      <c r="K8" s="121"/>
      <c r="L8" s="121"/>
      <c r="M8" s="121"/>
      <c r="N8" s="121"/>
      <c r="O8" s="121"/>
      <c r="P8" s="122"/>
      <c r="Q8" s="9"/>
      <c r="R8" s="10" t="s">
        <v>42</v>
      </c>
    </row>
    <row r="9" spans="1:18" s="2" customFormat="1">
      <c r="A9" s="120" t="s">
        <v>186</v>
      </c>
      <c r="B9" s="121"/>
      <c r="C9" s="121"/>
      <c r="D9" s="121"/>
      <c r="E9" s="121"/>
      <c r="F9" s="121"/>
      <c r="G9" s="121"/>
      <c r="H9" s="121"/>
      <c r="I9" s="122"/>
      <c r="J9" s="120">
        <v>225031</v>
      </c>
      <c r="K9" s="121"/>
      <c r="L9" s="121"/>
      <c r="M9" s="121"/>
      <c r="N9" s="121"/>
      <c r="O9" s="121"/>
      <c r="P9" s="122"/>
      <c r="Q9" s="9"/>
      <c r="R9" s="10" t="s">
        <v>42</v>
      </c>
    </row>
    <row r="10" spans="1:18" s="2" customFormat="1">
      <c r="A10" s="120" t="s">
        <v>187</v>
      </c>
      <c r="B10" s="121"/>
      <c r="C10" s="121"/>
      <c r="D10" s="121"/>
      <c r="E10" s="121"/>
      <c r="F10" s="121"/>
      <c r="G10" s="121"/>
      <c r="H10" s="121"/>
      <c r="I10" s="122"/>
      <c r="J10" s="120">
        <v>228146</v>
      </c>
      <c r="K10" s="121"/>
      <c r="L10" s="121"/>
      <c r="M10" s="121"/>
      <c r="N10" s="121"/>
      <c r="O10" s="121"/>
      <c r="P10" s="122"/>
      <c r="Q10" s="9"/>
      <c r="R10" s="10" t="s">
        <v>42</v>
      </c>
    </row>
    <row r="11" spans="1:18" s="2" customFormat="1">
      <c r="A11" s="138" t="s">
        <v>219</v>
      </c>
      <c r="B11" s="187"/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8"/>
    </row>
    <row r="12" spans="1:18" s="2" customFormat="1">
      <c r="A12" s="189"/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1"/>
    </row>
    <row r="13" spans="1:18" s="2" customFormat="1" ht="13.25" customHeight="1">
      <c r="A13" s="130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</row>
    <row r="14" spans="1:18" s="2" customFormat="1">
      <c r="A14" s="124" t="s">
        <v>235</v>
      </c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6"/>
    </row>
    <row r="15" spans="1:18" s="2" customFormat="1">
      <c r="A15" s="192" t="s">
        <v>223</v>
      </c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6"/>
      <c r="O15" s="266"/>
      <c r="P15" s="266"/>
      <c r="Q15" s="266"/>
      <c r="R15" s="267"/>
    </row>
    <row r="16" spans="1:18" s="2" customFormat="1">
      <c r="A16" s="268"/>
      <c r="B16" s="269"/>
      <c r="C16" s="269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70"/>
    </row>
    <row r="17" spans="1:18" s="2" customFormat="1">
      <c r="A17" s="268"/>
      <c r="B17" s="269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70"/>
    </row>
    <row r="18" spans="1:18" s="2" customFormat="1">
      <c r="A18" s="268"/>
      <c r="B18" s="269"/>
      <c r="C18" s="269"/>
      <c r="D18" s="269"/>
      <c r="E18" s="269"/>
      <c r="F18" s="269"/>
      <c r="G18" s="269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70"/>
    </row>
    <row r="19" spans="1:18" s="2" customFormat="1">
      <c r="A19" s="268"/>
      <c r="B19" s="269"/>
      <c r="C19" s="269"/>
      <c r="D19" s="269"/>
      <c r="E19" s="269"/>
      <c r="F19" s="269"/>
      <c r="G19" s="26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70"/>
    </row>
    <row r="20" spans="1:18" s="2" customFormat="1" ht="15" customHeight="1">
      <c r="A20" s="271"/>
      <c r="B20" s="272"/>
      <c r="C20" s="272"/>
      <c r="D20" s="272"/>
      <c r="E20" s="272"/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3"/>
    </row>
    <row r="21" spans="1:18" s="2" customFormat="1">
      <c r="A21" s="262"/>
      <c r="B21" s="262"/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2"/>
      <c r="O21" s="262"/>
      <c r="P21" s="262"/>
      <c r="Q21" s="262"/>
      <c r="R21" s="262"/>
    </row>
    <row r="22" spans="1:18" s="2" customFormat="1">
      <c r="A22" s="276"/>
      <c r="B22" s="276"/>
      <c r="C22" s="276"/>
      <c r="D22" s="276"/>
      <c r="E22" s="276"/>
      <c r="F22" s="276"/>
      <c r="G22" s="276"/>
      <c r="H22" s="276"/>
      <c r="I22" s="276"/>
      <c r="J22" s="276"/>
      <c r="K22" s="276"/>
      <c r="L22" s="276"/>
      <c r="M22" s="276"/>
      <c r="N22" s="276"/>
      <c r="O22" s="276"/>
      <c r="P22" s="276"/>
      <c r="Q22" s="276"/>
      <c r="R22" s="276"/>
    </row>
    <row r="23" spans="1:18" s="2" customFormat="1">
      <c r="A23" s="277"/>
      <c r="B23" s="277"/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</row>
    <row r="24" spans="1:18" s="2" customFormat="1">
      <c r="A24" s="124" t="s">
        <v>188</v>
      </c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6"/>
    </row>
    <row r="25" spans="1:18" s="2" customFormat="1">
      <c r="A25" s="119" t="s">
        <v>57</v>
      </c>
      <c r="B25" s="119"/>
      <c r="C25" s="119"/>
      <c r="D25" s="119"/>
      <c r="E25" s="119"/>
      <c r="F25" s="119"/>
      <c r="G25" s="119"/>
      <c r="H25" s="129" t="s">
        <v>58</v>
      </c>
      <c r="I25" s="129"/>
      <c r="J25" s="129"/>
      <c r="K25" s="129"/>
      <c r="L25" s="129"/>
      <c r="M25" s="119" t="s">
        <v>59</v>
      </c>
      <c r="N25" s="119"/>
      <c r="O25" s="119"/>
      <c r="P25" s="119"/>
      <c r="Q25" s="274" t="s">
        <v>60</v>
      </c>
      <c r="R25" s="275"/>
    </row>
    <row r="26" spans="1:18" s="2" customFormat="1">
      <c r="A26" s="119" t="s">
        <v>274</v>
      </c>
      <c r="B26" s="119"/>
      <c r="C26" s="119"/>
      <c r="D26" s="119"/>
      <c r="E26" s="119"/>
      <c r="F26" s="119"/>
      <c r="G26" s="119"/>
      <c r="H26" s="129" t="s">
        <v>189</v>
      </c>
      <c r="I26" s="129"/>
      <c r="J26" s="129"/>
      <c r="K26" s="129"/>
      <c r="L26" s="129"/>
      <c r="M26" s="123">
        <v>60000</v>
      </c>
      <c r="N26" s="119"/>
      <c r="O26" s="119"/>
      <c r="P26" s="119"/>
      <c r="Q26" s="127"/>
      <c r="R26" s="128"/>
    </row>
    <row r="27" spans="1:18" s="2" customFormat="1">
      <c r="A27" s="262" t="s">
        <v>275</v>
      </c>
      <c r="B27" s="263"/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263"/>
      <c r="Q27" s="263"/>
      <c r="R27" s="263"/>
    </row>
    <row r="28" spans="1:18" s="2" customFormat="1">
      <c r="A28" s="264"/>
      <c r="B28" s="264"/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4"/>
    </row>
    <row r="29" spans="1:18" s="2" customFormat="1">
      <c r="A29" s="265"/>
      <c r="B29" s="265"/>
      <c r="C29" s="265"/>
      <c r="D29" s="265"/>
      <c r="E29" s="265"/>
      <c r="F29" s="265"/>
      <c r="G29" s="265"/>
      <c r="H29" s="265"/>
      <c r="I29" s="265"/>
      <c r="J29" s="265"/>
      <c r="K29" s="265"/>
      <c r="L29" s="265"/>
      <c r="M29" s="265"/>
      <c r="N29" s="265"/>
      <c r="O29" s="265"/>
      <c r="P29" s="265"/>
      <c r="Q29" s="265"/>
      <c r="R29" s="265"/>
    </row>
    <row r="30" spans="1:18" s="2" customFormat="1">
      <c r="A30" s="124" t="s">
        <v>78</v>
      </c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6"/>
    </row>
    <row r="31" spans="1:18" s="2" customFormat="1" ht="17.75" customHeight="1">
      <c r="A31" s="120" t="s">
        <v>32</v>
      </c>
      <c r="B31" s="121"/>
      <c r="C31" s="121"/>
      <c r="D31" s="121"/>
      <c r="E31" s="122"/>
      <c r="F31" s="120" t="s">
        <v>33</v>
      </c>
      <c r="G31" s="122"/>
      <c r="H31" s="120" t="s">
        <v>79</v>
      </c>
      <c r="I31" s="122"/>
      <c r="J31" s="120" t="s">
        <v>32</v>
      </c>
      <c r="K31" s="121"/>
      <c r="L31" s="121"/>
      <c r="M31" s="121"/>
      <c r="N31" s="122"/>
      <c r="O31" s="120" t="s">
        <v>33</v>
      </c>
      <c r="P31" s="122"/>
      <c r="Q31" s="120" t="s">
        <v>79</v>
      </c>
      <c r="R31" s="122"/>
    </row>
    <row r="32" spans="1:18" s="2" customFormat="1" ht="17.75" customHeight="1">
      <c r="A32" s="242"/>
      <c r="B32" s="244"/>
      <c r="C32" s="244"/>
      <c r="D32" s="244"/>
      <c r="E32" s="243"/>
      <c r="F32" s="242"/>
      <c r="G32" s="243"/>
      <c r="H32" s="127"/>
      <c r="I32" s="128"/>
      <c r="J32" s="242"/>
      <c r="K32" s="244"/>
      <c r="L32" s="244"/>
      <c r="M32" s="244"/>
      <c r="N32" s="243"/>
      <c r="O32" s="242"/>
      <c r="P32" s="243"/>
      <c r="Q32" s="127"/>
      <c r="R32" s="128"/>
    </row>
    <row r="33" spans="1:18" s="2" customFormat="1" ht="17.75" customHeight="1">
      <c r="A33" s="242"/>
      <c r="B33" s="244"/>
      <c r="C33" s="244"/>
      <c r="D33" s="244"/>
      <c r="E33" s="243"/>
      <c r="F33" s="242"/>
      <c r="G33" s="243"/>
      <c r="H33" s="127"/>
      <c r="I33" s="128"/>
      <c r="J33" s="242"/>
      <c r="K33" s="244"/>
      <c r="L33" s="244"/>
      <c r="M33" s="244"/>
      <c r="N33" s="243"/>
      <c r="O33" s="242"/>
      <c r="P33" s="243"/>
      <c r="Q33" s="127"/>
      <c r="R33" s="128"/>
    </row>
    <row r="34" spans="1:18" s="2" customFormat="1" ht="17.75" customHeight="1">
      <c r="A34" s="242"/>
      <c r="B34" s="244"/>
      <c r="C34" s="244"/>
      <c r="D34" s="244"/>
      <c r="E34" s="243"/>
      <c r="F34" s="242"/>
      <c r="G34" s="243"/>
      <c r="H34" s="127"/>
      <c r="I34" s="128"/>
      <c r="J34" s="242"/>
      <c r="K34" s="244"/>
      <c r="L34" s="244"/>
      <c r="M34" s="244"/>
      <c r="N34" s="243"/>
      <c r="O34" s="242"/>
      <c r="P34" s="243"/>
      <c r="Q34" s="127"/>
      <c r="R34" s="240"/>
    </row>
    <row r="35" spans="1:18" s="2" customFormat="1" ht="17.75" customHeight="1">
      <c r="A35" s="242"/>
      <c r="B35" s="244"/>
      <c r="C35" s="244"/>
      <c r="D35" s="244"/>
      <c r="E35" s="243"/>
      <c r="F35" s="242"/>
      <c r="G35" s="243"/>
      <c r="H35" s="127"/>
      <c r="I35" s="128"/>
      <c r="J35" s="242"/>
      <c r="K35" s="244"/>
      <c r="L35" s="244"/>
      <c r="M35" s="244"/>
      <c r="N35" s="243"/>
      <c r="O35" s="242"/>
      <c r="P35" s="243"/>
      <c r="Q35" s="127"/>
      <c r="R35" s="240"/>
    </row>
    <row r="36" spans="1:18" s="2" customFormat="1">
      <c r="A36" s="242"/>
      <c r="B36" s="244"/>
      <c r="C36" s="244"/>
      <c r="D36" s="244"/>
      <c r="E36" s="243"/>
      <c r="F36" s="242"/>
      <c r="G36" s="243"/>
      <c r="H36" s="127"/>
      <c r="I36" s="128"/>
      <c r="J36" s="242"/>
      <c r="K36" s="244"/>
      <c r="L36" s="244"/>
      <c r="M36" s="244"/>
      <c r="N36" s="243"/>
      <c r="O36" s="242"/>
      <c r="P36" s="243"/>
      <c r="Q36" s="127"/>
      <c r="R36" s="240"/>
    </row>
    <row r="37" spans="1:18" s="2" customFormat="1">
      <c r="A37" s="179" t="s">
        <v>80</v>
      </c>
      <c r="B37" s="179"/>
      <c r="C37" s="179"/>
      <c r="D37" s="179"/>
      <c r="E37" s="179"/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</row>
    <row r="38" spans="1:18" s="2" customFormat="1">
      <c r="A38" s="179"/>
      <c r="B38" s="179"/>
      <c r="C38" s="179"/>
      <c r="D38" s="179"/>
      <c r="E38" s="179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</row>
    <row r="39" spans="1:18" s="2" customFormat="1">
      <c r="A39" s="179"/>
      <c r="B39" s="179"/>
      <c r="C39" s="179"/>
      <c r="D39" s="179"/>
      <c r="E39" s="179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</row>
    <row r="40" spans="1:18" s="2" customFormat="1">
      <c r="A40" s="29" t="s">
        <v>276</v>
      </c>
    </row>
    <row r="48" spans="1:18">
      <c r="A48" s="15"/>
    </row>
  </sheetData>
  <sheetProtection algorithmName="SHA-512" hashValue="1sB1vjqKhb2XWt+CJwqqOLi3pnY4HzI8MrYCgPcovy+V8940USHo2tQXjTswJk+rVEr2MzvW0yQqrZXQSzfCBg==" saltValue="y/TZWn7dm6VJQouLd8VE1g==" spinCount="100000" sheet="1" objects="1" scenarios="1"/>
  <mergeCells count="74">
    <mergeCell ref="C2:H4"/>
    <mergeCell ref="J2:J3"/>
    <mergeCell ref="K2:K3"/>
    <mergeCell ref="L2:L3"/>
    <mergeCell ref="O2:R2"/>
    <mergeCell ref="O3:R3"/>
    <mergeCell ref="K4:L4"/>
    <mergeCell ref="O4:R4"/>
    <mergeCell ref="Q7:R7"/>
    <mergeCell ref="A7:I7"/>
    <mergeCell ref="J7:P7"/>
    <mergeCell ref="A37:R39"/>
    <mergeCell ref="M26:P26"/>
    <mergeCell ref="Q34:R34"/>
    <mergeCell ref="Q33:R33"/>
    <mergeCell ref="Q32:R32"/>
    <mergeCell ref="Q26:R26"/>
    <mergeCell ref="A26:G26"/>
    <mergeCell ref="H26:L26"/>
    <mergeCell ref="A30:R30"/>
    <mergeCell ref="Q31:R31"/>
    <mergeCell ref="A32:E32"/>
    <mergeCell ref="F32:G32"/>
    <mergeCell ref="H32:I32"/>
    <mergeCell ref="A24:R24"/>
    <mergeCell ref="A25:G25"/>
    <mergeCell ref="H25:L25"/>
    <mergeCell ref="A9:I9"/>
    <mergeCell ref="A10:I10"/>
    <mergeCell ref="F31:G31"/>
    <mergeCell ref="H31:I31"/>
    <mergeCell ref="J31:N31"/>
    <mergeCell ref="O31:P31"/>
    <mergeCell ref="A33:E33"/>
    <mergeCell ref="F33:G33"/>
    <mergeCell ref="H33:I33"/>
    <mergeCell ref="J33:N33"/>
    <mergeCell ref="O33:P33"/>
    <mergeCell ref="J32:N32"/>
    <mergeCell ref="O32:P32"/>
    <mergeCell ref="A31:E31"/>
    <mergeCell ref="A34:E34"/>
    <mergeCell ref="F34:G34"/>
    <mergeCell ref="H34:I34"/>
    <mergeCell ref="J34:N34"/>
    <mergeCell ref="O34:P34"/>
    <mergeCell ref="Q35:R35"/>
    <mergeCell ref="A36:E36"/>
    <mergeCell ref="F36:G36"/>
    <mergeCell ref="H36:I36"/>
    <mergeCell ref="J36:N36"/>
    <mergeCell ref="O36:P36"/>
    <mergeCell ref="Q36:R36"/>
    <mergeCell ref="A35:E35"/>
    <mergeCell ref="F35:G35"/>
    <mergeCell ref="H35:I35"/>
    <mergeCell ref="J35:N35"/>
    <mergeCell ref="O35:P35"/>
    <mergeCell ref="A5:R5"/>
    <mergeCell ref="A27:R29"/>
    <mergeCell ref="A1:R1"/>
    <mergeCell ref="A13:R13"/>
    <mergeCell ref="A6:R6"/>
    <mergeCell ref="A8:I8"/>
    <mergeCell ref="J8:P8"/>
    <mergeCell ref="J9:P9"/>
    <mergeCell ref="J10:P10"/>
    <mergeCell ref="A2:B4"/>
    <mergeCell ref="A15:R20"/>
    <mergeCell ref="A14:R14"/>
    <mergeCell ref="A11:R12"/>
    <mergeCell ref="M25:P25"/>
    <mergeCell ref="Q25:R25"/>
    <mergeCell ref="A21:R23"/>
  </mergeCells>
  <phoneticPr fontId="1"/>
  <pageMargins left="0.7021604938271605" right="0.7" top="0.546875" bottom="0.46875" header="0.3" footer="0.3"/>
  <pageSetup paperSize="9" orientation="portrait" horizontalDpi="300" verticalDpi="300" r:id="rId1"/>
  <headerFooter>
    <oddHeader>&amp;L&amp;"Meiryo UI,標準"&amp;10©JK.K.2025・JP_ORT_SPMD_406586&amp;R&amp;"Meiryo UI,標準"ver.2025_9</oddHeader>
    <oddFooter>&amp;C&amp;"Meiryo UI,太字"&amp;14受付FAX： 03-5539-1926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58B25-A35E-44BC-ACA1-B21582405F10}">
  <dimension ref="A1:R51"/>
  <sheetViews>
    <sheetView showGridLines="0" view="pageLayout" zoomScale="90" zoomScaleNormal="70" zoomScalePageLayoutView="90" workbookViewId="0">
      <selection activeCell="A15" sqref="A15:R21"/>
    </sheetView>
  </sheetViews>
  <sheetFormatPr defaultColWidth="8.453125" defaultRowHeight="15"/>
  <cols>
    <col min="1" max="18" width="4.1796875" style="1" customWidth="1"/>
    <col min="19" max="16384" width="8.453125" style="1"/>
  </cols>
  <sheetData>
    <row r="1" spans="1:18" ht="22.5">
      <c r="A1" s="150" t="s">
        <v>213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</row>
    <row r="2" spans="1:18" ht="15" customHeight="1">
      <c r="A2" s="200" t="s">
        <v>277</v>
      </c>
      <c r="B2" s="201"/>
      <c r="C2" s="206">
        <f>自動入力用!B11</f>
        <v>0</v>
      </c>
      <c r="D2" s="206"/>
      <c r="E2" s="206"/>
      <c r="F2" s="206"/>
      <c r="G2" s="206"/>
      <c r="H2" s="207"/>
      <c r="I2" s="30"/>
      <c r="J2" s="212">
        <f>自動入力用!B14</f>
        <v>0</v>
      </c>
      <c r="K2" s="214" t="s">
        <v>278</v>
      </c>
      <c r="L2" s="216">
        <f>自動入力用!B17</f>
        <v>0</v>
      </c>
      <c r="M2" s="30" t="s">
        <v>279</v>
      </c>
      <c r="N2" s="30"/>
      <c r="O2" s="218">
        <f>自動入力用!B2</f>
        <v>0</v>
      </c>
      <c r="P2" s="218"/>
      <c r="Q2" s="218"/>
      <c r="R2" s="219"/>
    </row>
    <row r="3" spans="1:18" ht="15" customHeight="1">
      <c r="A3" s="202"/>
      <c r="B3" s="203"/>
      <c r="C3" s="208"/>
      <c r="D3" s="208"/>
      <c r="E3" s="208"/>
      <c r="F3" s="208"/>
      <c r="G3" s="208"/>
      <c r="H3" s="209"/>
      <c r="I3" s="31"/>
      <c r="J3" s="213"/>
      <c r="K3" s="215"/>
      <c r="L3" s="217"/>
      <c r="M3" s="31" t="s">
        <v>280</v>
      </c>
      <c r="N3" s="31"/>
      <c r="O3" s="220">
        <f>自動入力用!B5</f>
        <v>0</v>
      </c>
      <c r="P3" s="220"/>
      <c r="Q3" s="220"/>
      <c r="R3" s="221"/>
    </row>
    <row r="4" spans="1:18">
      <c r="A4" s="204"/>
      <c r="B4" s="205"/>
      <c r="C4" s="210"/>
      <c r="D4" s="210"/>
      <c r="E4" s="210"/>
      <c r="F4" s="210"/>
      <c r="G4" s="210"/>
      <c r="H4" s="211"/>
      <c r="I4" s="32" t="s">
        <v>281</v>
      </c>
      <c r="J4" s="32"/>
      <c r="K4" s="222"/>
      <c r="L4" s="223"/>
      <c r="M4" s="31" t="s">
        <v>282</v>
      </c>
      <c r="N4" s="32"/>
      <c r="O4" s="224">
        <f>自動入力用!B8</f>
        <v>0</v>
      </c>
      <c r="P4" s="224"/>
      <c r="Q4" s="224"/>
      <c r="R4" s="225"/>
    </row>
    <row r="5" spans="1:18">
      <c r="A5" s="98" t="s">
        <v>212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</row>
    <row r="6" spans="1:18" s="2" customFormat="1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283" t="s">
        <v>220</v>
      </c>
      <c r="M6" s="283"/>
      <c r="N6" s="283"/>
      <c r="O6" s="283"/>
      <c r="P6" s="283"/>
      <c r="Q6" s="283"/>
      <c r="R6" s="283"/>
    </row>
    <row r="7" spans="1:18" s="2" customFormat="1">
      <c r="A7" s="124" t="s">
        <v>190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6"/>
    </row>
    <row r="8" spans="1:18" s="2" customFormat="1">
      <c r="A8" s="119" t="s">
        <v>57</v>
      </c>
      <c r="B8" s="119"/>
      <c r="C8" s="119"/>
      <c r="D8" s="119"/>
      <c r="E8" s="119"/>
      <c r="F8" s="119"/>
      <c r="G8" s="119"/>
      <c r="H8" s="129" t="s">
        <v>58</v>
      </c>
      <c r="I8" s="129"/>
      <c r="J8" s="129"/>
      <c r="K8" s="129"/>
      <c r="L8" s="129"/>
      <c r="M8" s="119" t="s">
        <v>59</v>
      </c>
      <c r="N8" s="119"/>
      <c r="O8" s="119"/>
      <c r="P8" s="119"/>
      <c r="Q8" s="129" t="s">
        <v>60</v>
      </c>
      <c r="R8" s="119"/>
    </row>
    <row r="9" spans="1:18" s="2" customFormat="1">
      <c r="A9" s="119" t="s">
        <v>286</v>
      </c>
      <c r="B9" s="119"/>
      <c r="C9" s="119"/>
      <c r="D9" s="119"/>
      <c r="E9" s="119"/>
      <c r="F9" s="119"/>
      <c r="G9" s="119"/>
      <c r="H9" s="129" t="s">
        <v>191</v>
      </c>
      <c r="I9" s="129"/>
      <c r="J9" s="129"/>
      <c r="K9" s="129"/>
      <c r="L9" s="129"/>
      <c r="M9" s="123">
        <v>60000</v>
      </c>
      <c r="N9" s="119"/>
      <c r="O9" s="119"/>
      <c r="P9" s="119"/>
      <c r="Q9" s="9"/>
      <c r="R9" s="10" t="s">
        <v>97</v>
      </c>
    </row>
    <row r="10" spans="1:18" s="2" customFormat="1">
      <c r="A10" s="119" t="s">
        <v>287</v>
      </c>
      <c r="B10" s="119"/>
      <c r="C10" s="119"/>
      <c r="D10" s="119"/>
      <c r="E10" s="119"/>
      <c r="F10" s="119"/>
      <c r="G10" s="119"/>
      <c r="H10" s="129" t="s">
        <v>192</v>
      </c>
      <c r="I10" s="129"/>
      <c r="J10" s="129"/>
      <c r="K10" s="129"/>
      <c r="L10" s="129"/>
      <c r="M10" s="123">
        <v>6000</v>
      </c>
      <c r="N10" s="119"/>
      <c r="O10" s="119"/>
      <c r="P10" s="119"/>
      <c r="Q10" s="9"/>
      <c r="R10" s="10" t="s">
        <v>97</v>
      </c>
    </row>
    <row r="11" spans="1:18" s="2" customFormat="1">
      <c r="A11" s="119" t="s">
        <v>288</v>
      </c>
      <c r="B11" s="119"/>
      <c r="C11" s="119"/>
      <c r="D11" s="119"/>
      <c r="E11" s="119"/>
      <c r="F11" s="119"/>
      <c r="G11" s="119"/>
      <c r="H11" s="129" t="s">
        <v>193</v>
      </c>
      <c r="I11" s="129"/>
      <c r="J11" s="129"/>
      <c r="K11" s="129"/>
      <c r="L11" s="129"/>
      <c r="M11" s="123">
        <v>6000</v>
      </c>
      <c r="N11" s="119"/>
      <c r="O11" s="119"/>
      <c r="P11" s="119"/>
      <c r="Q11" s="9"/>
      <c r="R11" s="10" t="s">
        <v>97</v>
      </c>
    </row>
    <row r="12" spans="1:18" s="2" customFormat="1">
      <c r="A12" s="262" t="s">
        <v>289</v>
      </c>
      <c r="B12" s="263"/>
      <c r="C12" s="263"/>
      <c r="D12" s="263"/>
      <c r="E12" s="263"/>
      <c r="F12" s="263"/>
      <c r="G12" s="263"/>
      <c r="H12" s="263"/>
      <c r="I12" s="263"/>
      <c r="J12" s="263"/>
      <c r="K12" s="263"/>
      <c r="L12" s="263"/>
      <c r="M12" s="263"/>
      <c r="N12" s="263"/>
      <c r="O12" s="263"/>
      <c r="P12" s="263"/>
      <c r="Q12" s="263"/>
      <c r="R12" s="263"/>
    </row>
    <row r="13" spans="1:18" s="2" customFormat="1">
      <c r="A13" s="264"/>
      <c r="B13" s="264"/>
      <c r="C13" s="264"/>
      <c r="D13" s="264"/>
      <c r="E13" s="264"/>
      <c r="F13" s="264"/>
      <c r="G13" s="264"/>
      <c r="H13" s="264"/>
      <c r="I13" s="264"/>
      <c r="J13" s="264"/>
      <c r="K13" s="264"/>
      <c r="L13" s="264"/>
      <c r="M13" s="264"/>
      <c r="N13" s="264"/>
      <c r="O13" s="264"/>
      <c r="P13" s="264"/>
      <c r="Q13" s="264"/>
      <c r="R13" s="264"/>
    </row>
    <row r="14" spans="1:18" s="2" customFormat="1">
      <c r="A14" s="264"/>
      <c r="B14" s="264"/>
      <c r="C14" s="264"/>
      <c r="D14" s="264"/>
      <c r="E14" s="264"/>
      <c r="F14" s="264"/>
      <c r="G14" s="264"/>
      <c r="H14" s="264"/>
      <c r="I14" s="264"/>
      <c r="J14" s="264"/>
      <c r="K14" s="264"/>
      <c r="L14" s="264"/>
      <c r="M14" s="264"/>
      <c r="N14" s="264"/>
      <c r="O14" s="264"/>
      <c r="P14" s="264"/>
      <c r="Q14" s="264"/>
      <c r="R14" s="264"/>
    </row>
    <row r="15" spans="1:18" s="2" customFormat="1" ht="15" customHeight="1">
      <c r="A15" s="138" t="s">
        <v>222</v>
      </c>
      <c r="B15" s="187"/>
      <c r="C15" s="187"/>
      <c r="D15" s="187"/>
      <c r="E15" s="187"/>
      <c r="F15" s="187"/>
      <c r="G15" s="187"/>
      <c r="H15" s="187"/>
      <c r="I15" s="187"/>
      <c r="J15" s="187"/>
      <c r="K15" s="187"/>
      <c r="L15" s="187"/>
      <c r="M15" s="187"/>
      <c r="N15" s="187"/>
      <c r="O15" s="187"/>
      <c r="P15" s="187"/>
      <c r="Q15" s="187"/>
      <c r="R15" s="188"/>
    </row>
    <row r="16" spans="1:18" s="2" customFormat="1">
      <c r="A16" s="280"/>
      <c r="B16" s="281"/>
      <c r="C16" s="281"/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2"/>
    </row>
    <row r="17" spans="1:18" s="2" customFormat="1" ht="11.85" customHeight="1">
      <c r="A17" s="280"/>
      <c r="B17" s="281"/>
      <c r="C17" s="281"/>
      <c r="D17" s="281"/>
      <c r="E17" s="281"/>
      <c r="F17" s="281"/>
      <c r="G17" s="281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2"/>
    </row>
    <row r="18" spans="1:18" s="2" customFormat="1">
      <c r="A18" s="280"/>
      <c r="B18" s="281"/>
      <c r="C18" s="281"/>
      <c r="D18" s="281"/>
      <c r="E18" s="281"/>
      <c r="F18" s="281"/>
      <c r="G18" s="281"/>
      <c r="H18" s="281"/>
      <c r="I18" s="281"/>
      <c r="J18" s="281"/>
      <c r="K18" s="281"/>
      <c r="L18" s="281"/>
      <c r="M18" s="281"/>
      <c r="N18" s="281"/>
      <c r="O18" s="281"/>
      <c r="P18" s="281"/>
      <c r="Q18" s="281"/>
      <c r="R18" s="282"/>
    </row>
    <row r="19" spans="1:18" s="2" customFormat="1">
      <c r="A19" s="280"/>
      <c r="B19" s="281"/>
      <c r="C19" s="281"/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2"/>
    </row>
    <row r="20" spans="1:18" s="2" customFormat="1">
      <c r="A20" s="280"/>
      <c r="B20" s="281"/>
      <c r="C20" s="281"/>
      <c r="D20" s="281"/>
      <c r="E20" s="281"/>
      <c r="F20" s="281"/>
      <c r="G20" s="281"/>
      <c r="H20" s="281"/>
      <c r="I20" s="281"/>
      <c r="J20" s="281"/>
      <c r="K20" s="281"/>
      <c r="L20" s="281"/>
      <c r="M20" s="281"/>
      <c r="N20" s="281"/>
      <c r="O20" s="281"/>
      <c r="P20" s="281"/>
      <c r="Q20" s="281"/>
      <c r="R20" s="282"/>
    </row>
    <row r="21" spans="1:18" s="2" customFormat="1">
      <c r="A21" s="189"/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1"/>
    </row>
    <row r="22" spans="1:18" s="2" customFormat="1" ht="10.95" customHeight="1">
      <c r="Q22" s="13"/>
    </row>
    <row r="23" spans="1:18" s="2" customFormat="1">
      <c r="A23" s="286"/>
      <c r="B23" s="286"/>
      <c r="C23" s="286"/>
      <c r="D23" s="286"/>
      <c r="E23" s="286"/>
      <c r="F23" s="286"/>
      <c r="G23" s="286"/>
      <c r="H23" s="286"/>
      <c r="I23" s="286"/>
      <c r="J23" s="286"/>
      <c r="K23" s="286"/>
      <c r="L23" s="286"/>
      <c r="M23" s="286"/>
      <c r="N23" s="286"/>
      <c r="O23" s="286"/>
      <c r="P23" s="286"/>
      <c r="Q23" s="286"/>
      <c r="R23" s="286"/>
    </row>
    <row r="24" spans="1:18" s="2" customFormat="1">
      <c r="A24" s="241"/>
      <c r="B24" s="241"/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</row>
    <row r="25" spans="1:18" s="2" customFormat="1">
      <c r="A25" s="241"/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11"/>
      <c r="R25" s="12"/>
    </row>
    <row r="26" spans="1:18" s="2" customFormat="1">
      <c r="A26" s="241"/>
      <c r="B26" s="241"/>
      <c r="C26" s="241"/>
      <c r="D26" s="241"/>
      <c r="E26" s="241"/>
      <c r="F26" s="241"/>
      <c r="G26" s="241"/>
      <c r="H26" s="241"/>
      <c r="I26" s="241"/>
      <c r="J26" s="241"/>
      <c r="K26" s="241"/>
      <c r="L26" s="241"/>
      <c r="M26" s="241"/>
      <c r="N26" s="241"/>
      <c r="O26" s="241"/>
      <c r="P26" s="241"/>
      <c r="Q26" s="11"/>
      <c r="R26" s="12"/>
    </row>
    <row r="27" spans="1:18" s="2" customFormat="1">
      <c r="A27" s="241"/>
      <c r="B27" s="241"/>
      <c r="C27" s="241"/>
      <c r="D27" s="241"/>
      <c r="E27" s="241"/>
      <c r="F27" s="241"/>
      <c r="G27" s="241"/>
      <c r="H27" s="241"/>
      <c r="I27" s="241"/>
      <c r="J27" s="241"/>
      <c r="K27" s="241"/>
      <c r="L27" s="241"/>
      <c r="M27" s="241"/>
      <c r="N27" s="241"/>
      <c r="O27" s="241"/>
      <c r="P27" s="241"/>
      <c r="Q27" s="11"/>
      <c r="R27" s="12"/>
    </row>
    <row r="28" spans="1:18" s="2" customFormat="1" ht="11.85" customHeight="1">
      <c r="A28" s="279"/>
      <c r="B28" s="279"/>
      <c r="C28" s="279"/>
      <c r="D28" s="279"/>
      <c r="E28" s="279"/>
      <c r="F28" s="279"/>
      <c r="G28" s="279"/>
      <c r="H28" s="279"/>
      <c r="I28" s="279"/>
      <c r="J28" s="279"/>
      <c r="K28" s="279"/>
      <c r="L28" s="279"/>
      <c r="M28" s="279"/>
      <c r="N28" s="279"/>
      <c r="O28" s="279"/>
      <c r="P28" s="279"/>
      <c r="Q28" s="279"/>
      <c r="R28" s="279"/>
    </row>
    <row r="29" spans="1:18" s="2" customFormat="1" ht="13.25" customHeight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284"/>
      <c r="M29" s="284"/>
      <c r="N29" s="284"/>
      <c r="O29" s="284"/>
      <c r="P29" s="284"/>
      <c r="Q29" s="284"/>
      <c r="R29" s="284"/>
    </row>
    <row r="30" spans="1:18" s="2" customFormat="1">
      <c r="A30" s="286"/>
      <c r="B30" s="286"/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</row>
    <row r="31" spans="1:18" s="2" customFormat="1">
      <c r="A31" s="241"/>
      <c r="B31" s="241"/>
      <c r="C31" s="241"/>
      <c r="D31" s="241"/>
      <c r="E31" s="241"/>
      <c r="F31" s="241"/>
      <c r="G31" s="241"/>
      <c r="H31" s="285"/>
      <c r="I31" s="285"/>
      <c r="J31" s="285"/>
      <c r="K31" s="285"/>
      <c r="L31" s="285"/>
      <c r="M31" s="241"/>
      <c r="N31" s="241"/>
      <c r="O31" s="241"/>
      <c r="P31" s="241"/>
      <c r="Q31" s="285"/>
      <c r="R31" s="241"/>
    </row>
    <row r="32" spans="1:18" s="2" customFormat="1">
      <c r="A32" s="241"/>
      <c r="B32" s="241"/>
      <c r="C32" s="241"/>
      <c r="D32" s="241"/>
      <c r="E32" s="241"/>
      <c r="F32" s="241"/>
      <c r="G32" s="241"/>
      <c r="H32" s="285"/>
      <c r="I32" s="285"/>
      <c r="J32" s="285"/>
      <c r="K32" s="285"/>
      <c r="L32" s="285"/>
      <c r="M32" s="287"/>
      <c r="N32" s="241"/>
      <c r="O32" s="241"/>
      <c r="P32" s="241"/>
      <c r="Q32" s="11"/>
      <c r="R32" s="12"/>
    </row>
    <row r="33" spans="1:18" s="2" customFormat="1">
      <c r="A33" s="241"/>
      <c r="B33" s="241"/>
      <c r="C33" s="241"/>
      <c r="D33" s="241"/>
      <c r="E33" s="241"/>
      <c r="F33" s="241"/>
      <c r="G33" s="241"/>
      <c r="H33" s="285"/>
      <c r="I33" s="285"/>
      <c r="J33" s="285"/>
      <c r="K33" s="285"/>
      <c r="L33" s="285"/>
      <c r="M33" s="287"/>
      <c r="N33" s="241"/>
      <c r="O33" s="241"/>
      <c r="P33" s="241"/>
      <c r="Q33" s="11"/>
      <c r="R33" s="12"/>
    </row>
    <row r="34" spans="1:18" s="2" customFormat="1">
      <c r="A34" s="241"/>
      <c r="B34" s="241"/>
      <c r="C34" s="241"/>
      <c r="D34" s="241"/>
      <c r="E34" s="241"/>
      <c r="F34" s="241"/>
      <c r="G34" s="241"/>
      <c r="H34" s="285"/>
      <c r="I34" s="285"/>
      <c r="J34" s="285"/>
      <c r="K34" s="285"/>
      <c r="L34" s="285"/>
      <c r="M34" s="287"/>
      <c r="N34" s="241"/>
      <c r="O34" s="241"/>
      <c r="P34" s="241"/>
      <c r="Q34" s="11"/>
      <c r="R34" s="12"/>
    </row>
    <row r="35" spans="1:18" s="2" customFormat="1">
      <c r="A35" s="278"/>
      <c r="B35" s="278"/>
      <c r="C35" s="278"/>
      <c r="D35" s="278"/>
      <c r="E35" s="278"/>
      <c r="F35" s="278"/>
      <c r="G35" s="278"/>
      <c r="H35" s="278"/>
      <c r="I35" s="278"/>
      <c r="J35" s="278"/>
      <c r="K35" s="278"/>
      <c r="L35" s="278"/>
      <c r="M35" s="278"/>
      <c r="N35" s="278"/>
      <c r="O35" s="278"/>
      <c r="P35" s="278"/>
      <c r="Q35" s="278"/>
      <c r="R35" s="278"/>
    </row>
    <row r="36" spans="1:18" s="2" customFormat="1">
      <c r="A36" s="278"/>
      <c r="B36" s="278"/>
      <c r="C36" s="278"/>
      <c r="D36" s="278"/>
      <c r="E36" s="278"/>
      <c r="F36" s="278"/>
      <c r="G36" s="278"/>
      <c r="H36" s="278"/>
      <c r="I36" s="278"/>
      <c r="J36" s="278"/>
      <c r="K36" s="278"/>
      <c r="L36" s="278"/>
      <c r="M36" s="278"/>
      <c r="N36" s="278"/>
      <c r="O36" s="278"/>
      <c r="P36" s="278"/>
      <c r="Q36" s="278"/>
      <c r="R36" s="278"/>
    </row>
    <row r="37" spans="1:18" s="2" customFormat="1">
      <c r="A37" s="278"/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</row>
    <row r="38" spans="1:18" s="2" customFormat="1">
      <c r="A38" s="288" t="s">
        <v>78</v>
      </c>
      <c r="B38" s="289"/>
      <c r="C38" s="289"/>
      <c r="D38" s="289"/>
      <c r="E38" s="289"/>
      <c r="F38" s="289"/>
      <c r="G38" s="289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90"/>
    </row>
    <row r="39" spans="1:18" s="2" customFormat="1">
      <c r="A39" s="120" t="s">
        <v>32</v>
      </c>
      <c r="B39" s="121"/>
      <c r="C39" s="121"/>
      <c r="D39" s="121"/>
      <c r="E39" s="122"/>
      <c r="F39" s="120" t="s">
        <v>33</v>
      </c>
      <c r="G39" s="122"/>
      <c r="H39" s="120" t="s">
        <v>79</v>
      </c>
      <c r="I39" s="122"/>
      <c r="J39" s="120" t="s">
        <v>32</v>
      </c>
      <c r="K39" s="121"/>
      <c r="L39" s="121"/>
      <c r="M39" s="121"/>
      <c r="N39" s="122"/>
      <c r="O39" s="120" t="s">
        <v>33</v>
      </c>
      <c r="P39" s="122"/>
      <c r="Q39" s="120" t="s">
        <v>79</v>
      </c>
      <c r="R39" s="122"/>
    </row>
    <row r="40" spans="1:18" s="2" customFormat="1" ht="17.75" customHeight="1">
      <c r="A40" s="242"/>
      <c r="B40" s="244"/>
      <c r="C40" s="244"/>
      <c r="D40" s="244"/>
      <c r="E40" s="243"/>
      <c r="F40" s="242"/>
      <c r="G40" s="243"/>
      <c r="H40" s="127"/>
      <c r="I40" s="128"/>
      <c r="J40" s="242"/>
      <c r="K40" s="244"/>
      <c r="L40" s="244"/>
      <c r="M40" s="244"/>
      <c r="N40" s="243"/>
      <c r="O40" s="242"/>
      <c r="P40" s="243"/>
      <c r="Q40" s="127"/>
      <c r="R40" s="128"/>
    </row>
    <row r="41" spans="1:18" s="2" customFormat="1" ht="17.75" customHeight="1">
      <c r="A41" s="242"/>
      <c r="B41" s="244"/>
      <c r="C41" s="244"/>
      <c r="D41" s="244"/>
      <c r="E41" s="243"/>
      <c r="F41" s="242"/>
      <c r="G41" s="243"/>
      <c r="H41" s="127"/>
      <c r="I41" s="128"/>
      <c r="J41" s="242"/>
      <c r="K41" s="244"/>
      <c r="L41" s="244"/>
      <c r="M41" s="244"/>
      <c r="N41" s="243"/>
      <c r="O41" s="242"/>
      <c r="P41" s="243"/>
      <c r="Q41" s="127"/>
      <c r="R41" s="128"/>
    </row>
    <row r="42" spans="1:18" s="2" customFormat="1" ht="17.75" customHeight="1">
      <c r="A42" s="242"/>
      <c r="B42" s="244"/>
      <c r="C42" s="244"/>
      <c r="D42" s="244"/>
      <c r="E42" s="243"/>
      <c r="F42" s="242"/>
      <c r="G42" s="243"/>
      <c r="H42" s="127"/>
      <c r="I42" s="128"/>
      <c r="J42" s="242"/>
      <c r="K42" s="244"/>
      <c r="L42" s="244"/>
      <c r="M42" s="244"/>
      <c r="N42" s="243"/>
      <c r="O42" s="242"/>
      <c r="P42" s="243"/>
      <c r="Q42" s="127"/>
      <c r="R42" s="240"/>
    </row>
    <row r="43" spans="1:18" s="2" customFormat="1" ht="17.75" customHeight="1">
      <c r="A43" s="242"/>
      <c r="B43" s="244"/>
      <c r="C43" s="244"/>
      <c r="D43" s="244"/>
      <c r="E43" s="243"/>
      <c r="F43" s="242"/>
      <c r="G43" s="243"/>
      <c r="H43" s="127"/>
      <c r="I43" s="128"/>
      <c r="J43" s="242"/>
      <c r="K43" s="244"/>
      <c r="L43" s="244"/>
      <c r="M43" s="244"/>
      <c r="N43" s="243"/>
      <c r="O43" s="242"/>
      <c r="P43" s="243"/>
      <c r="Q43" s="127"/>
      <c r="R43" s="240"/>
    </row>
    <row r="44" spans="1:18" s="2" customFormat="1" ht="17.75" customHeight="1">
      <c r="A44" s="242"/>
      <c r="B44" s="244"/>
      <c r="C44" s="244"/>
      <c r="D44" s="244"/>
      <c r="E44" s="243"/>
      <c r="F44" s="242"/>
      <c r="G44" s="243"/>
      <c r="H44" s="127"/>
      <c r="I44" s="128"/>
      <c r="J44" s="242"/>
      <c r="K44" s="244"/>
      <c r="L44" s="244"/>
      <c r="M44" s="244"/>
      <c r="N44" s="243"/>
      <c r="O44" s="242"/>
      <c r="P44" s="243"/>
      <c r="Q44" s="127"/>
      <c r="R44" s="240"/>
    </row>
    <row r="45" spans="1:18" s="2" customFormat="1" ht="15" customHeight="1">
      <c r="A45" s="179" t="s">
        <v>80</v>
      </c>
      <c r="B45" s="179"/>
      <c r="C45" s="179"/>
      <c r="D45" s="179"/>
      <c r="E45" s="179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</row>
    <row r="46" spans="1:18" s="2" customFormat="1">
      <c r="A46" s="179"/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</row>
    <row r="47" spans="1:18" s="2" customFormat="1">
      <c r="A47" s="179"/>
      <c r="B47" s="179"/>
      <c r="C47" s="179"/>
      <c r="D47" s="179"/>
      <c r="E47" s="179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</row>
    <row r="48" spans="1:18" s="2" customFormat="1">
      <c r="A48" s="29" t="s">
        <v>276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51" spans="1:1">
      <c r="A51" s="15"/>
    </row>
  </sheetData>
  <sheetProtection algorithmName="SHA-512" hashValue="gqai7jLdsP57Dc5lKpMaqALXJUZLwWXBI4H5ujwq3N+ky3ETXj+G184srCffb0qx6L3Jd24HzeR4W+od2YaBRg==" saltValue="0tEHd2+bv+QH5Kk5+YioAQ==" spinCount="100000" sheet="1" objects="1" scenarios="1"/>
  <mergeCells count="93">
    <mergeCell ref="A41:E41"/>
    <mergeCell ref="F41:G41"/>
    <mergeCell ref="A32:G32"/>
    <mergeCell ref="H32:L32"/>
    <mergeCell ref="M32:P32"/>
    <mergeCell ref="A33:G33"/>
    <mergeCell ref="A40:E40"/>
    <mergeCell ref="F40:G40"/>
    <mergeCell ref="Q24:R24"/>
    <mergeCell ref="A23:R23"/>
    <mergeCell ref="Q39:R39"/>
    <mergeCell ref="A34:G34"/>
    <mergeCell ref="H34:L34"/>
    <mergeCell ref="M34:P34"/>
    <mergeCell ref="A38:R38"/>
    <mergeCell ref="A39:E39"/>
    <mergeCell ref="F39:G39"/>
    <mergeCell ref="H39:I39"/>
    <mergeCell ref="J39:N39"/>
    <mergeCell ref="O39:P39"/>
    <mergeCell ref="H33:L33"/>
    <mergeCell ref="M33:P33"/>
    <mergeCell ref="A31:G31"/>
    <mergeCell ref="A30:R30"/>
    <mergeCell ref="L29:R29"/>
    <mergeCell ref="H31:L31"/>
    <mergeCell ref="M31:P31"/>
    <mergeCell ref="Q42:R42"/>
    <mergeCell ref="Q40:R40"/>
    <mergeCell ref="Q41:R41"/>
    <mergeCell ref="H40:I40"/>
    <mergeCell ref="J40:N40"/>
    <mergeCell ref="O40:P40"/>
    <mergeCell ref="H41:I41"/>
    <mergeCell ref="J41:N41"/>
    <mergeCell ref="J42:N42"/>
    <mergeCell ref="O42:P42"/>
    <mergeCell ref="Q31:R31"/>
    <mergeCell ref="A45:R47"/>
    <mergeCell ref="A5:R5"/>
    <mergeCell ref="A35:R37"/>
    <mergeCell ref="A28:R28"/>
    <mergeCell ref="O41:P41"/>
    <mergeCell ref="A42:E42"/>
    <mergeCell ref="F42:G42"/>
    <mergeCell ref="H42:I42"/>
    <mergeCell ref="A43:E43"/>
    <mergeCell ref="H11:L11"/>
    <mergeCell ref="A12:R14"/>
    <mergeCell ref="A15:R21"/>
    <mergeCell ref="L6:R6"/>
    <mergeCell ref="A7:R7"/>
    <mergeCell ref="A8:G8"/>
    <mergeCell ref="F43:G43"/>
    <mergeCell ref="A24:I24"/>
    <mergeCell ref="A27:I27"/>
    <mergeCell ref="J27:P27"/>
    <mergeCell ref="A25:I25"/>
    <mergeCell ref="M11:P11"/>
    <mergeCell ref="J25:P25"/>
    <mergeCell ref="A26:I26"/>
    <mergeCell ref="J26:P26"/>
    <mergeCell ref="J24:P24"/>
    <mergeCell ref="Q43:R43"/>
    <mergeCell ref="A44:E44"/>
    <mergeCell ref="F44:G44"/>
    <mergeCell ref="H44:I44"/>
    <mergeCell ref="J44:N44"/>
    <mergeCell ref="O44:P44"/>
    <mergeCell ref="Q44:R44"/>
    <mergeCell ref="H43:I43"/>
    <mergeCell ref="J43:N43"/>
    <mergeCell ref="O43:P43"/>
    <mergeCell ref="Q8:R8"/>
    <mergeCell ref="A9:G9"/>
    <mergeCell ref="H9:L9"/>
    <mergeCell ref="M9:P9"/>
    <mergeCell ref="A1:R1"/>
    <mergeCell ref="O2:R2"/>
    <mergeCell ref="O3:R3"/>
    <mergeCell ref="K4:L4"/>
    <mergeCell ref="O4:R4"/>
    <mergeCell ref="A2:B4"/>
    <mergeCell ref="C2:H4"/>
    <mergeCell ref="J2:J3"/>
    <mergeCell ref="K2:K3"/>
    <mergeCell ref="L2:L3"/>
    <mergeCell ref="A10:G10"/>
    <mergeCell ref="H10:L10"/>
    <mergeCell ref="M10:P10"/>
    <mergeCell ref="A11:G11"/>
    <mergeCell ref="H8:L8"/>
    <mergeCell ref="M8:P8"/>
  </mergeCells>
  <phoneticPr fontId="1"/>
  <pageMargins left="0.7" right="0.7" top="0.546875" bottom="0.46875" header="0.3" footer="0.3"/>
  <pageSetup paperSize="9" orientation="portrait" horizontalDpi="300" verticalDpi="300" r:id="rId1"/>
  <headerFooter>
    <oddHeader>&amp;L&amp;"Meiryo UI,標準"&amp;10©JK.K.2025・JP_ORT_SPMD_406586&amp;R&amp;"Meiryo UI,標準"ver.2025_9</oddHeader>
    <oddFooter>&amp;C&amp;"Meiryo UI,太字"&amp;14受付FAX： 03-5539-1926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ef81ecc-6e05-4918-866f-5d18fdda1b61">
      <Terms xmlns="http://schemas.microsoft.com/office/infopath/2007/PartnerControls"/>
    </lcf76f155ced4ddcb4097134ff3c332f>
    <TaxCatchAll xmlns="4e917bb6-6509-498c-89ad-ffaff6164574" xsi:nil="true"/>
    <_x30e1__x30e2_ xmlns="6ef81ecc-6e05-4918-866f-5d18fdda1b6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97A7C572933E14C9034039F5F8AADED" ma:contentTypeVersion="20" ma:contentTypeDescription="新しいドキュメントを作成します。" ma:contentTypeScope="" ma:versionID="fefad225604179c563356d0e10b105f6">
  <xsd:schema xmlns:xsd="http://www.w3.org/2001/XMLSchema" xmlns:xs="http://www.w3.org/2001/XMLSchema" xmlns:p="http://schemas.microsoft.com/office/2006/metadata/properties" xmlns:ns2="6ef81ecc-6e05-4918-866f-5d18fdda1b61" xmlns:ns3="4e917bb6-6509-498c-89ad-ffaff6164574" targetNamespace="http://schemas.microsoft.com/office/2006/metadata/properties" ma:root="true" ma:fieldsID="44963a2c7dee3ad6f73632c314b41a36" ns2:_="" ns3:_="">
    <xsd:import namespace="6ef81ecc-6e05-4918-866f-5d18fdda1b61"/>
    <xsd:import namespace="4e917bb6-6509-498c-89ad-ffaff61645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_x30e1__x30e2_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f81ecc-6e05-4918-866f-5d18fdda1b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画像タグ" ma:readOnly="false" ma:fieldId="{5cf76f15-5ced-4ddc-b409-7134ff3c332f}" ma:taxonomyMulti="true" ma:sspId="fe82b97c-6a8a-4995-9eb5-298aced380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x30e1__x30e2_" ma:index="2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bb6-6509-498c-89ad-ffaff6164574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e3d6a20-58d1-4d4b-b8ba-233763003f5d}" ma:internalName="TaxCatchAll" ma:showField="CatchAllData" ma:web="4e917bb6-6509-498c-89ad-ffaff61645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8BC9B9-3DED-4DD8-AF4B-43B4A11D6ED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496808-64F9-43A8-ADE8-A8C244D27878}">
  <ds:schemaRefs>
    <ds:schemaRef ds:uri="http://purl.org/dc/terms/"/>
    <ds:schemaRef ds:uri="http://purl.org/dc/dcmitype/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4e917bb6-6509-498c-89ad-ffaff6164574"/>
    <ds:schemaRef ds:uri="6ef81ecc-6e05-4918-866f-5d18fdda1b61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44354B5-3F8D-40EE-AED6-E459B4EF03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f81ecc-6e05-4918-866f-5d18fdda1b61"/>
    <ds:schemaRef ds:uri="4e917bb6-6509-498c-89ad-ffaff61645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ca48ea3-8c75-4d36-b64f-70604b11fd22}" enabled="1" method="Standard" siteId="{3ac94b33-9135-4821-9502-eafda6592a3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</vt:i4>
      </vt:variant>
    </vt:vector>
  </HeadingPairs>
  <TitlesOfParts>
    <vt:vector size="12" baseType="lpstr">
      <vt:lpstr>00_送り先</vt:lpstr>
      <vt:lpstr>01_Shoulder（腱板、脱臼）</vt:lpstr>
      <vt:lpstr>02_Shoulder Inst</vt:lpstr>
      <vt:lpstr>03_Small Joint</vt:lpstr>
      <vt:lpstr>04_靱帯固定具（インターフェアランススクリュー）</vt:lpstr>
      <vt:lpstr>05_Knee（靱帯再建術）</vt:lpstr>
      <vt:lpstr>06_Knee（半月板、その他）</vt:lpstr>
      <vt:lpstr>07_VAPR</vt:lpstr>
      <vt:lpstr>08_FMS</vt:lpstr>
      <vt:lpstr>薬事情報</vt:lpstr>
      <vt:lpstr>自動入力用</vt:lpstr>
      <vt:lpstr>'00_送り先'!Print_Area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Inoue, Kazuhiko [MEDJP]</dc:creator>
  <cp:keywords/>
  <dc:description/>
  <cp:lastModifiedBy>Inoue, Kazuhiko [MEDJP]</cp:lastModifiedBy>
  <cp:revision/>
  <cp:lastPrinted>2025-09-17T05:51:41Z</cp:lastPrinted>
  <dcterms:created xsi:type="dcterms:W3CDTF">2015-06-05T18:17:20Z</dcterms:created>
  <dcterms:modified xsi:type="dcterms:W3CDTF">2025-10-06T00:32:03Z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0x010100897A7C572933E14C9034039F5F8AADED</vt:lpwstr>
  </property>
</Properties>
</file>